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تعليمات" sheetId="1" state="visible" r:id="rId3"/>
    <sheet name="الإعدادات" sheetId="2" state="visible" r:id="rId4"/>
    <sheet name="المبيعات" sheetId="3" state="visible" r:id="rId5"/>
    <sheet name="المشتريات" sheetId="4" state="visible" r:id="rId6"/>
    <sheet name="الإقرار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9" authorId="0">
      <text>
        <r>
          <rPr>
            <sz val="10"/>
            <rFont val="FreeSans"/>
            <family val="2"/>
          </rPr>
          <t xml:space="preserve">النسبة الأساسية </t>
        </r>
        <r>
          <rPr>
            <sz val="10"/>
            <rFont val="Arial"/>
            <family val="2"/>
          </rPr>
          <t xml:space="preserve">15% منذ 1 يوليو 2020 (هيئة الزكاة والضريبة والجمارك). عدّلها فقط إذا تغيرت نظاميًا.</t>
        </r>
      </text>
    </comment>
  </commentList>
</comments>
</file>

<file path=xl/sharedStrings.xml><?xml version="1.0" encoding="utf-8"?>
<sst xmlns="http://schemas.openxmlformats.org/spreadsheetml/2006/main" count="135" uniqueCount="120">
  <si>
    <t xml:space="preserve">قالب إقرار ضريبة القيمة المضافة - السعودية</t>
  </si>
  <si>
    <t xml:space="preserve">إعداد: ArabFina | قالب تحضيري، وليس نموذجًا رسميًا من هيئة الزكاة والضريبة والجمارك</t>
  </si>
  <si>
    <t xml:space="preserve">طريقة الاستخدام</t>
  </si>
  <si>
    <t xml:space="preserve">1) افتح ورقة الإعدادات وأدخل اسم المنشأة والرقم الضريبي وتواريخ الفترة الضريبية ونوع الإقرار.</t>
  </si>
  <si>
    <t xml:space="preserve">2) سجّل فواتير المبيعات في ورقة المبيعات، وفواتير المشتريات في ورقة المشتريات، واختر التصنيف من القائمة المنسدلة لكل سطر.</t>
  </si>
  <si>
    <t xml:space="preserve">3) افتح ورقة الإقرار، فتظهر الصناديق من 1 إلى 16 محسوبة تلقائيًا من السجلين.</t>
  </si>
  <si>
    <t xml:space="preserve">4) أدخل التعديلات (إن وجدت) في الخلايا الصفراء بورقة الإقرار، ثم راجع الصندوق 16 وحالة الإقرار.</t>
  </si>
  <si>
    <t xml:space="preserve">5) انقل الأرقام إلى نموذج الإقرار الإلكتروني في بوابة الهيئة وقدّمه وسدّد قبل آخر موعد.</t>
  </si>
  <si>
    <t xml:space="preserve">دليل الألوان</t>
  </si>
  <si>
    <t xml:space="preserve">خط أزرق على خلفية صفراء: خلايا إدخال يعدلها المستخدم.</t>
  </si>
  <si>
    <t xml:space="preserve">خط أسود: معادلات لا تعدّلها.</t>
  </si>
  <si>
    <t xml:space="preserve">خلفية رمادية: خلايا غير مستخدمة في هذا الصندوق.</t>
  </si>
  <si>
    <t xml:space="preserve">افتراضات ومصادر</t>
  </si>
  <si>
    <t xml:space="preserve">نسبة الضريبة الأساسية 15% منذ 1 يوليو 2020 (هيئة الزكاة والضريبة والجمارك)، ويمكن تعديلها في ورقة الإعدادات.</t>
  </si>
  <si>
    <t xml:space="preserve">آخر موعد للتقديم والسداد: آخر يوم من الشهر التالي لنهاية الفترة الضريبية. الإقرار شهري إذا تجاوزت التوريدات السنوية 40 مليون ريال، وربع سنوي لما دون ذلك.</t>
  </si>
  <si>
    <t xml:space="preserve">بنية الإقرار: 16 صندوقًا موزعة على المبيعات والمشتريات وصافي الضريبة، وفق نموذج الهيئة المتداول.</t>
  </si>
  <si>
    <t xml:space="preserve">الصفوف التوضيحية: الصفوف 6 إلى 8 في سجلي المبيعات والمشتريات أمثلة، فاحذف بياناتها قبل أن تبدأ.</t>
  </si>
  <si>
    <t xml:space="preserve">إخلاء مسؤولية: لا يغني القالب عن استشارة محاسب قانوني ولا عن مراجعة أحدث لوائح الهيئة.</t>
  </si>
  <si>
    <t xml:space="preserve">الإعدادات العامة</t>
  </si>
  <si>
    <t xml:space="preserve">اسم المنشأة</t>
  </si>
  <si>
    <t xml:space="preserve">شركة المثال التجارية</t>
  </si>
  <si>
    <t xml:space="preserve">الرقم الضريبي</t>
  </si>
  <si>
    <t xml:space="preserve">300000000000003</t>
  </si>
  <si>
    <t xml:space="preserve">بداية الفترة الضريبية</t>
  </si>
  <si>
    <t xml:space="preserve">نهاية الفترة الضريبية</t>
  </si>
  <si>
    <t xml:space="preserve">نوع الإقرار</t>
  </si>
  <si>
    <t xml:space="preserve">ربع سنوي</t>
  </si>
  <si>
    <t xml:space="preserve">آخر موعد للتقديم والسداد</t>
  </si>
  <si>
    <t xml:space="preserve">آخر يوم من الشهر التالي لنهاية الفترة</t>
  </si>
  <si>
    <t xml:space="preserve">نسبة ضريبة القيمة المضافة</t>
  </si>
  <si>
    <t xml:space="preserve">تصنيفات المبيعات (للقوائم المنسدلة)</t>
  </si>
  <si>
    <t xml:space="preserve">صندوق 1</t>
  </si>
  <si>
    <t xml:space="preserve">خاضع للنسبة الأساسية</t>
  </si>
  <si>
    <t xml:space="preserve">صندوق 2</t>
  </si>
  <si>
    <t xml:space="preserve">رعاية صحية/تعليم أهلي/أول مسكن للمواطن</t>
  </si>
  <si>
    <t xml:space="preserve">صندوق 3</t>
  </si>
  <si>
    <t xml:space="preserve">نسبة صفرية محلية</t>
  </si>
  <si>
    <t xml:space="preserve">صندوق 4</t>
  </si>
  <si>
    <t xml:space="preserve">تصدير</t>
  </si>
  <si>
    <t xml:space="preserve">صندوق 5</t>
  </si>
  <si>
    <t xml:space="preserve">معفى</t>
  </si>
  <si>
    <t xml:space="preserve">تصنيفات المشتريات (للقوائم المنسدلة)</t>
  </si>
  <si>
    <t xml:space="preserve">صندوق 7</t>
  </si>
  <si>
    <t xml:space="preserve">مشتريات محلية خاضعة</t>
  </si>
  <si>
    <t xml:space="preserve">صندوق 8</t>
  </si>
  <si>
    <t xml:space="preserve">استيراد - ضريبة مدفوعة في الجمارك</t>
  </si>
  <si>
    <t xml:space="preserve">صندوق 9</t>
  </si>
  <si>
    <t xml:space="preserve">استيراد - الاحتساب العكسي</t>
  </si>
  <si>
    <t xml:space="preserve">صندوق 10</t>
  </si>
  <si>
    <t xml:space="preserve">مشتريات بنسبة صفرية</t>
  </si>
  <si>
    <t xml:space="preserve">صندوق 11</t>
  </si>
  <si>
    <t xml:space="preserve">مشتريات معفاة</t>
  </si>
  <si>
    <t xml:space="preserve">سجل المبيعات (الفواتير الصادرة)</t>
  </si>
  <si>
    <t xml:space="preserve">الخلايا الصفراء للإدخال. القيمة قبل الضريبة بالريال، وسجّل الإشعارات الدائنة (المرتجعات) بقيمة سالبة.</t>
  </si>
  <si>
    <t xml:space="preserve">الصفوف 6 إلى 8 أمثلة توضيحية: احذف بياناتها قبل استخدام القالب.</t>
  </si>
  <si>
    <t xml:space="preserve">التاريخ</t>
  </si>
  <si>
    <t xml:space="preserve">رقم الفاتورة</t>
  </si>
  <si>
    <t xml:space="preserve">العميل</t>
  </si>
  <si>
    <t xml:space="preserve">تصنيف التوريد</t>
  </si>
  <si>
    <t xml:space="preserve">القيمة قبل الضريبة</t>
  </si>
  <si>
    <t xml:space="preserve">الضريبة (تلقائي)</t>
  </si>
  <si>
    <t xml:space="preserve">ملاحظات</t>
  </si>
  <si>
    <t xml:space="preserve">INV-1001</t>
  </si>
  <si>
    <t xml:space="preserve">شركة الأمل للتجارة</t>
  </si>
  <si>
    <t xml:space="preserve">مثال</t>
  </si>
  <si>
    <t xml:space="preserve">INV-1002</t>
  </si>
  <si>
    <t xml:space="preserve">عميل خارج دول الخليج</t>
  </si>
  <si>
    <t xml:space="preserve">INV-1003</t>
  </si>
  <si>
    <t xml:space="preserve">عميل بتوريد معفى</t>
  </si>
  <si>
    <t xml:space="preserve">سجل المشتريات (الفواتير الواردة)</t>
  </si>
  <si>
    <t xml:space="preserve">الخلايا الصفراء للإدخال. اترك عمود الضريبة الفعلية فارغًا ليحسب القالب الضريبة بالنسبة العامة، أو أدخل الرقم من المستند (الجمارك أو الفاتورة).</t>
  </si>
  <si>
    <t xml:space="preserve">رقم المستند</t>
  </si>
  <si>
    <t xml:space="preserve">المورد</t>
  </si>
  <si>
    <t xml:space="preserve">تصنيف المشتريات</t>
  </si>
  <si>
    <t xml:space="preserve">الضريبة الفعلية من المستند (اختياري)</t>
  </si>
  <si>
    <t xml:space="preserve">الضريبة المعتمدة (تلقائي)</t>
  </si>
  <si>
    <t xml:space="preserve">PUR-501</t>
  </si>
  <si>
    <t xml:space="preserve">مورد محلي</t>
  </si>
  <si>
    <t xml:space="preserve">CUS-77</t>
  </si>
  <si>
    <t xml:space="preserve">بيان جمركي</t>
  </si>
  <si>
    <t xml:space="preserve">SRV-12</t>
  </si>
  <si>
    <t xml:space="preserve">مورد خدمات من خارج المملكة</t>
  </si>
  <si>
    <t xml:space="preserve">نموذج إقرار ضريبة القيمة المضافة (تحضيري)</t>
  </si>
  <si>
    <t xml:space="preserve">اسم المنشأة:</t>
  </si>
  <si>
    <t xml:space="preserve">الفترة من:</t>
  </si>
  <si>
    <t xml:space="preserve">الرقم الضريبي:</t>
  </si>
  <si>
    <t xml:space="preserve">إلى:</t>
  </si>
  <si>
    <t xml:space="preserve">نوع الإقرار:</t>
  </si>
  <si>
    <t xml:space="preserve">آخر موعد:</t>
  </si>
  <si>
    <t xml:space="preserve">رقم الصندوق</t>
  </si>
  <si>
    <t xml:space="preserve">البند</t>
  </si>
  <si>
    <t xml:space="preserve">المبلغ (ريال)</t>
  </si>
  <si>
    <t xml:space="preserve">التعديلات (ريال)</t>
  </si>
  <si>
    <t xml:space="preserve">مبلغ الضريبة (ريال)</t>
  </si>
  <si>
    <t xml:space="preserve">أولًا: ضريبة القيمة المضافة على المبيعات (ضريبة المخرجات)</t>
  </si>
  <si>
    <t xml:space="preserve">المبيعات الخاضعة للنسبة الأساسية</t>
  </si>
  <si>
    <t xml:space="preserve">الرعاية الصحية والتعليم الأهلي وأول مسكن للمواطنين</t>
  </si>
  <si>
    <t xml:space="preserve">المبيعات المحلية بنسبة صفرية</t>
  </si>
  <si>
    <t xml:space="preserve">الصادرات</t>
  </si>
  <si>
    <t xml:space="preserve">المبيعات المعفاة</t>
  </si>
  <si>
    <t xml:space="preserve">إجمالي المبيعات</t>
  </si>
  <si>
    <t xml:space="preserve">ثانيًا: ضريبة القيمة المضافة على المشتريات (ضريبة المدخلات)</t>
  </si>
  <si>
    <t xml:space="preserve">المشتريات المحلية الخاضعة للنسبة الأساسية</t>
  </si>
  <si>
    <t xml:space="preserve">الواردات الخاضعة وتُدفع ضريبتها في الجمارك</t>
  </si>
  <si>
    <t xml:space="preserve">الواردات بآلية الاحتساب العكسي</t>
  </si>
  <si>
    <t xml:space="preserve">المشتريات بنسبة صفرية</t>
  </si>
  <si>
    <t xml:space="preserve">المشتريات المعفاة</t>
  </si>
  <si>
    <t xml:space="preserve">إجمالي المشتريات</t>
  </si>
  <si>
    <t xml:space="preserve">ثالثًا: صافي الضريبة</t>
  </si>
  <si>
    <t xml:space="preserve">إجمالي ضريبة القيمة المضافة المستحقة للفترة</t>
  </si>
  <si>
    <t xml:space="preserve">تصحيحات من فترات سابقة (موجب أو سالب)</t>
  </si>
  <si>
    <t xml:space="preserve">رصيد ضريبي مرحّل من فترات سابقة</t>
  </si>
  <si>
    <t xml:space="preserve">صافي الضريبة المستحقة (أو المستردة)</t>
  </si>
  <si>
    <t xml:space="preserve">حالة الإقرار:</t>
  </si>
  <si>
    <t xml:space="preserve">فحص الاتساق (ضريبة سجل المبيعات مقابل الصندوق 1):</t>
  </si>
  <si>
    <t xml:space="preserve">ملاحظات:</t>
  </si>
  <si>
    <t xml:space="preserve">1) هذا قالب تحضيري يساعدك على حساب الأرقام، وليس النموذج الرسمي. يُقدَّم الإقرار الفعلي عبر بوابة هيئة الزكاة والضريبة والجمارك.</t>
  </si>
  <si>
    <t xml:space="preserve">2) الاحتساب العكسي: يضيف القالب ضريبة الصندوق 9 إلى الصندوق 1 (مخرجات) وإلى ضريبة المشتريات (مدخلات) فتتعادلان إذا كانت الضريبة قابلة للاسترداد بالكامل. في حالات الاسترداد الجزئي راجع محاسبك.</t>
  </si>
  <si>
    <t xml:space="preserve">3) الصندوق 14: حد التصحيح عبر الإقرار القادم تحكمه اللائحة وقد تعدّل، فتحقق منه من موقع الهيئة.</t>
  </si>
  <si>
    <t xml:space="preserve">4) الصندوق 15: أدخل الرصيد الدائن المرحّل إن وجد كرقم موجب ليُخصم من الضريبة المستحقة.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</si>
</sst>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%"/>
    <numFmt numFmtId="167" formatCode="#,##0.00;\(#,##0.00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595959"/>
      <name val="Arial"/>
      <family val="0"/>
      <charset val="1"/>
    </font>
    <font>
      <sz val="10"/>
      <name val="FreeSans"/>
      <family val="2"/>
    </font>
    <font>
      <sz val="10"/>
      <name val="Arial"/>
      <family val="2"/>
    </font>
    <font>
      <sz val="10"/>
      <color rgb="FFC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7EEF2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15425C"/>
        <bgColor rgb="FF333333"/>
      </patternFill>
    </fill>
    <fill>
      <patternFill patternType="solid">
        <fgColor rgb="FFD9D9D9"/>
        <bgColor rgb="FFE7EE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4CB"/>
      </left>
      <right style="thin">
        <color rgb="FFB7C4CB"/>
      </right>
      <top style="thin">
        <color rgb="FFB7C4CB"/>
      </top>
      <bottom style="thin">
        <color rgb="FFB7C4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4CB"/>
      <rgbColor rgb="FF808080"/>
      <rgbColor rgb="FF9999FF"/>
      <rgbColor rgb="FF993366"/>
      <rgbColor rgb="FFFFFFCC"/>
      <rgbColor rgb="FFE7EE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542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8.65" hidden="false" customHeight="false" outlineLevel="0" collapsed="false">
      <c r="A1" s="1" t="s">
        <v>0</v>
      </c>
    </row>
    <row r="2" customFormat="false" ht="12.6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4" t="s">
        <v>9</v>
      </c>
    </row>
    <row r="12" customFormat="false" ht="15" hidden="false" customHeight="false" outlineLevel="0" collapsed="false">
      <c r="A12" s="4" t="s">
        <v>10</v>
      </c>
    </row>
    <row r="13" customFormat="false" ht="15" hidden="false" customHeight="false" outlineLevel="0" collapsed="false">
      <c r="A13" s="4" t="s">
        <v>11</v>
      </c>
    </row>
    <row r="14" customFormat="false" ht="15" hidden="false" customHeight="false" outlineLevel="0" collapsed="false">
      <c r="A14" s="3" t="s">
        <v>12</v>
      </c>
    </row>
    <row r="15" customFormat="false" ht="15" hidden="false" customHeight="false" outlineLevel="0" collapsed="false">
      <c r="A15" s="4" t="s">
        <v>13</v>
      </c>
    </row>
    <row r="16" customFormat="false" ht="15" hidden="false" customHeight="false" outlineLevel="0" collapsed="false">
      <c r="A16" s="4" t="s">
        <v>14</v>
      </c>
    </row>
    <row r="17" customFormat="false" ht="15" hidden="false" customHeight="false" outlineLevel="0" collapsed="false">
      <c r="A17" s="4" t="s">
        <v>15</v>
      </c>
    </row>
    <row r="18" customFormat="false" ht="15" hidden="false" customHeight="false" outlineLevel="0" collapsed="false">
      <c r="A18" s="4" t="s">
        <v>16</v>
      </c>
    </row>
    <row r="19" customFormat="false" ht="15" hidden="false" customHeight="false" outlineLevel="0" collapsed="false">
      <c r="A19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8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5" t="s">
        <v>18</v>
      </c>
    </row>
    <row r="3" customFormat="false" ht="15" hidden="false" customHeight="false" outlineLevel="0" collapsed="false">
      <c r="A3" s="6" t="s">
        <v>19</v>
      </c>
      <c r="B3" s="7" t="s">
        <v>20</v>
      </c>
    </row>
    <row r="4" customFormat="false" ht="15" hidden="false" customHeight="false" outlineLevel="0" collapsed="false">
      <c r="A4" s="6" t="s">
        <v>21</v>
      </c>
      <c r="B4" s="7" t="s">
        <v>22</v>
      </c>
    </row>
    <row r="5" customFormat="false" ht="15" hidden="false" customHeight="false" outlineLevel="0" collapsed="false">
      <c r="A5" s="6" t="s">
        <v>23</v>
      </c>
      <c r="B5" s="8" t="n">
        <v>46204</v>
      </c>
    </row>
    <row r="6" customFormat="false" ht="15" hidden="false" customHeight="false" outlineLevel="0" collapsed="false">
      <c r="A6" s="6" t="s">
        <v>24</v>
      </c>
      <c r="B6" s="8" t="n">
        <v>46295</v>
      </c>
    </row>
    <row r="7" customFormat="false" ht="15" hidden="false" customHeight="false" outlineLevel="0" collapsed="false">
      <c r="A7" s="6" t="s">
        <v>25</v>
      </c>
      <c r="B7" s="7" t="s">
        <v>26</v>
      </c>
    </row>
    <row r="8" customFormat="false" ht="15" hidden="false" customHeight="false" outlineLevel="0" collapsed="false">
      <c r="A8" s="6" t="s">
        <v>27</v>
      </c>
      <c r="B8" s="9" t="n">
        <f aca="false">EOMONTH(B6,1)</f>
        <v>46326</v>
      </c>
      <c r="C8" s="10" t="s">
        <v>28</v>
      </c>
    </row>
    <row r="9" customFormat="false" ht="15" hidden="false" customHeight="false" outlineLevel="0" collapsed="false">
      <c r="A9" s="6" t="s">
        <v>29</v>
      </c>
      <c r="B9" s="11" t="n">
        <v>0.15</v>
      </c>
    </row>
    <row r="11" customFormat="false" ht="15" hidden="false" customHeight="false" outlineLevel="0" collapsed="false">
      <c r="A11" s="6" t="s">
        <v>30</v>
      </c>
    </row>
    <row r="12" customFormat="false" ht="15" hidden="false" customHeight="false" outlineLevel="0" collapsed="false">
      <c r="A12" s="10" t="s">
        <v>31</v>
      </c>
      <c r="B12" s="12" t="s">
        <v>32</v>
      </c>
    </row>
    <row r="13" customFormat="false" ht="15" hidden="false" customHeight="false" outlineLevel="0" collapsed="false">
      <c r="A13" s="10" t="s">
        <v>33</v>
      </c>
      <c r="B13" s="12" t="s">
        <v>34</v>
      </c>
    </row>
    <row r="14" customFormat="false" ht="15" hidden="false" customHeight="false" outlineLevel="0" collapsed="false">
      <c r="A14" s="10" t="s">
        <v>35</v>
      </c>
      <c r="B14" s="12" t="s">
        <v>36</v>
      </c>
    </row>
    <row r="15" customFormat="false" ht="15" hidden="false" customHeight="false" outlineLevel="0" collapsed="false">
      <c r="A15" s="10" t="s">
        <v>37</v>
      </c>
      <c r="B15" s="12" t="s">
        <v>38</v>
      </c>
    </row>
    <row r="16" customFormat="false" ht="15" hidden="false" customHeight="false" outlineLevel="0" collapsed="false">
      <c r="A16" s="10" t="s">
        <v>39</v>
      </c>
      <c r="B16" s="12" t="s">
        <v>40</v>
      </c>
    </row>
    <row r="18" customFormat="false" ht="15" hidden="false" customHeight="false" outlineLevel="0" collapsed="false">
      <c r="A18" s="6" t="s">
        <v>41</v>
      </c>
    </row>
    <row r="19" customFormat="false" ht="15" hidden="false" customHeight="false" outlineLevel="0" collapsed="false">
      <c r="A19" s="10" t="s">
        <v>42</v>
      </c>
      <c r="B19" s="12" t="s">
        <v>43</v>
      </c>
    </row>
    <row r="20" customFormat="false" ht="15" hidden="false" customHeight="false" outlineLevel="0" collapsed="false">
      <c r="A20" s="10" t="s">
        <v>44</v>
      </c>
      <c r="B20" s="12" t="s">
        <v>45</v>
      </c>
    </row>
    <row r="21" customFormat="false" ht="15" hidden="false" customHeight="false" outlineLevel="0" collapsed="false">
      <c r="A21" s="10" t="s">
        <v>46</v>
      </c>
      <c r="B21" s="12" t="s">
        <v>47</v>
      </c>
    </row>
    <row r="22" customFormat="false" ht="15" hidden="false" customHeight="false" outlineLevel="0" collapsed="false">
      <c r="A22" s="10" t="s">
        <v>48</v>
      </c>
      <c r="B22" s="12" t="s">
        <v>49</v>
      </c>
    </row>
    <row r="23" customFormat="false" ht="15" hidden="false" customHeight="false" outlineLevel="0" collapsed="false">
      <c r="A23" s="10" t="s">
        <v>50</v>
      </c>
      <c r="B23" s="12" t="s">
        <v>51</v>
      </c>
    </row>
  </sheetData>
  <dataValidations count="1">
    <dataValidation allowBlank="false" errorStyle="stop" operator="between" showDropDown="false" showErrorMessage="false" showInputMessage="false" sqref="B7" type="list">
      <formula1>"شهري,ربع سنوي"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4" min="4" style="0" width="40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24"/>
  </cols>
  <sheetData>
    <row r="1" customFormat="false" ht="17.15" hidden="false" customHeight="false" outlineLevel="0" collapsed="false">
      <c r="A1" s="5" t="s">
        <v>52</v>
      </c>
    </row>
    <row r="2" customFormat="false" ht="15" hidden="false" customHeight="false" outlineLevel="0" collapsed="false">
      <c r="A2" s="2" t="s">
        <v>53</v>
      </c>
    </row>
    <row r="3" customFormat="false" ht="15" hidden="false" customHeight="false" outlineLevel="0" collapsed="false">
      <c r="A3" s="13" t="s">
        <v>54</v>
      </c>
    </row>
    <row r="5" customFormat="false" ht="15" hidden="false" customHeight="false" outlineLevel="0" collapsed="false">
      <c r="A5" s="14" t="s">
        <v>55</v>
      </c>
      <c r="B5" s="14" t="s">
        <v>56</v>
      </c>
      <c r="C5" s="14" t="s">
        <v>57</v>
      </c>
      <c r="D5" s="14" t="s">
        <v>58</v>
      </c>
      <c r="E5" s="14" t="s">
        <v>59</v>
      </c>
      <c r="F5" s="14" t="s">
        <v>60</v>
      </c>
      <c r="G5" s="14" t="s">
        <v>61</v>
      </c>
    </row>
    <row r="6" customFormat="false" ht="15" hidden="false" customHeight="false" outlineLevel="0" collapsed="false">
      <c r="A6" s="15" t="n">
        <v>46215</v>
      </c>
      <c r="B6" s="16" t="s">
        <v>62</v>
      </c>
      <c r="C6" s="16" t="s">
        <v>63</v>
      </c>
      <c r="D6" s="16" t="s">
        <v>32</v>
      </c>
      <c r="E6" s="17" t="n">
        <v>100000</v>
      </c>
      <c r="F6" s="18" t="n">
        <f aca="false">IF(OR(D6="",E6=""),"",IF(D6=الإعدادات!$B$12,ROUND(E6*الإعدادات!$B$9,2),0))</f>
        <v>15000</v>
      </c>
      <c r="G6" s="16" t="s">
        <v>64</v>
      </c>
    </row>
    <row r="7" customFormat="false" ht="15" hidden="false" customHeight="false" outlineLevel="0" collapsed="false">
      <c r="A7" s="15" t="n">
        <v>46237</v>
      </c>
      <c r="B7" s="16" t="s">
        <v>65</v>
      </c>
      <c r="C7" s="16" t="s">
        <v>66</v>
      </c>
      <c r="D7" s="16" t="s">
        <v>38</v>
      </c>
      <c r="E7" s="17" t="n">
        <v>50000</v>
      </c>
      <c r="F7" s="18" t="n">
        <f aca="false">IF(OR(D7="",E7=""),"",IF(D7=الإعدادات!$B$12,ROUND(E7*الإعدادات!$B$9,2),0))</f>
        <v>0</v>
      </c>
      <c r="G7" s="16" t="s">
        <v>64</v>
      </c>
    </row>
    <row r="8" customFormat="false" ht="15" hidden="false" customHeight="false" outlineLevel="0" collapsed="false">
      <c r="A8" s="15" t="n">
        <v>46280</v>
      </c>
      <c r="B8" s="16" t="s">
        <v>67</v>
      </c>
      <c r="C8" s="16" t="s">
        <v>68</v>
      </c>
      <c r="D8" s="16" t="s">
        <v>40</v>
      </c>
      <c r="E8" s="17" t="n">
        <v>20000</v>
      </c>
      <c r="F8" s="18" t="n">
        <f aca="false">IF(OR(D8="",E8=""),"",IF(D8=الإعدادات!$B$12,ROUND(E8*الإعدادات!$B$9,2),0))</f>
        <v>0</v>
      </c>
      <c r="G8" s="16" t="s">
        <v>64</v>
      </c>
    </row>
    <row r="9" customFormat="false" ht="15" hidden="false" customHeight="false" outlineLevel="0" collapsed="false">
      <c r="A9" s="15"/>
      <c r="B9" s="16"/>
      <c r="C9" s="16"/>
      <c r="D9" s="16"/>
      <c r="E9" s="17"/>
      <c r="F9" s="18" t="str">
        <f aca="false">IF(OR(D9="",E9=""),"",IF(D9=الإعدادات!$B$12,ROUND(E9*الإعدادات!$B$9,2),0))</f>
        <v/>
      </c>
      <c r="G9" s="16"/>
    </row>
    <row r="10" customFormat="false" ht="15" hidden="false" customHeight="false" outlineLevel="0" collapsed="false">
      <c r="A10" s="15"/>
      <c r="B10" s="16"/>
      <c r="C10" s="16"/>
      <c r="D10" s="16"/>
      <c r="E10" s="17"/>
      <c r="F10" s="18" t="str">
        <f aca="false">IF(OR(D10="",E10=""),"",IF(D10=الإعدادات!$B$12,ROUND(E10*الإعدادات!$B$9,2),0))</f>
        <v/>
      </c>
      <c r="G10" s="16"/>
    </row>
    <row r="11" customFormat="false" ht="15" hidden="false" customHeight="false" outlineLevel="0" collapsed="false">
      <c r="A11" s="15"/>
      <c r="B11" s="16"/>
      <c r="C11" s="16"/>
      <c r="D11" s="16"/>
      <c r="E11" s="17"/>
      <c r="F11" s="18" t="str">
        <f aca="false">IF(OR(D11="",E11=""),"",IF(D11=الإعدادات!$B$12,ROUND(E11*الإعدادات!$B$9,2),0))</f>
        <v/>
      </c>
      <c r="G11" s="16"/>
    </row>
    <row r="12" customFormat="false" ht="15" hidden="false" customHeight="false" outlineLevel="0" collapsed="false">
      <c r="A12" s="15"/>
      <c r="B12" s="16"/>
      <c r="C12" s="16"/>
      <c r="D12" s="16"/>
      <c r="E12" s="17"/>
      <c r="F12" s="18" t="str">
        <f aca="false">IF(OR(D12="",E12=""),"",IF(D12=الإعدادات!$B$12,ROUND(E12*الإعدادات!$B$9,2),0))</f>
        <v/>
      </c>
      <c r="G12" s="16"/>
    </row>
    <row r="13" customFormat="false" ht="15" hidden="false" customHeight="false" outlineLevel="0" collapsed="false">
      <c r="A13" s="15"/>
      <c r="B13" s="16"/>
      <c r="C13" s="16"/>
      <c r="D13" s="16"/>
      <c r="E13" s="17"/>
      <c r="F13" s="18" t="str">
        <f aca="false">IF(OR(D13="",E13=""),"",IF(D13=الإعدادات!$B$12,ROUND(E13*الإعدادات!$B$9,2),0))</f>
        <v/>
      </c>
      <c r="G13" s="16"/>
    </row>
    <row r="14" customFormat="false" ht="15" hidden="false" customHeight="false" outlineLevel="0" collapsed="false">
      <c r="A14" s="15"/>
      <c r="B14" s="16"/>
      <c r="C14" s="16"/>
      <c r="D14" s="16"/>
      <c r="E14" s="17"/>
      <c r="F14" s="18" t="str">
        <f aca="false">IF(OR(D14="",E14=""),"",IF(D14=الإعدادات!$B$12,ROUND(E14*الإعدادات!$B$9,2),0))</f>
        <v/>
      </c>
      <c r="G14" s="16"/>
    </row>
    <row r="15" customFormat="false" ht="15" hidden="false" customHeight="false" outlineLevel="0" collapsed="false">
      <c r="A15" s="15"/>
      <c r="B15" s="16"/>
      <c r="C15" s="16"/>
      <c r="D15" s="16"/>
      <c r="E15" s="17"/>
      <c r="F15" s="18" t="str">
        <f aca="false">IF(OR(D15="",E15=""),"",IF(D15=الإعدادات!$B$12,ROUND(E15*الإعدادات!$B$9,2),0))</f>
        <v/>
      </c>
      <c r="G15" s="16"/>
    </row>
    <row r="16" customFormat="false" ht="15" hidden="false" customHeight="false" outlineLevel="0" collapsed="false">
      <c r="A16" s="15"/>
      <c r="B16" s="16"/>
      <c r="C16" s="16"/>
      <c r="D16" s="16"/>
      <c r="E16" s="17"/>
      <c r="F16" s="18" t="str">
        <f aca="false">IF(OR(D16="",E16=""),"",IF(D16=الإعدادات!$B$12,ROUND(E16*الإعدادات!$B$9,2),0))</f>
        <v/>
      </c>
      <c r="G16" s="16"/>
    </row>
    <row r="17" customFormat="false" ht="15" hidden="false" customHeight="false" outlineLevel="0" collapsed="false">
      <c r="A17" s="15"/>
      <c r="B17" s="16"/>
      <c r="C17" s="16"/>
      <c r="D17" s="16"/>
      <c r="E17" s="17"/>
      <c r="F17" s="18" t="str">
        <f aca="false">IF(OR(D17="",E17=""),"",IF(D17=الإعدادات!$B$12,ROUND(E17*الإعدادات!$B$9,2),0))</f>
        <v/>
      </c>
      <c r="G17" s="16"/>
    </row>
    <row r="18" customFormat="false" ht="15" hidden="false" customHeight="false" outlineLevel="0" collapsed="false">
      <c r="A18" s="15"/>
      <c r="B18" s="16"/>
      <c r="C18" s="16"/>
      <c r="D18" s="16"/>
      <c r="E18" s="17"/>
      <c r="F18" s="18" t="str">
        <f aca="false">IF(OR(D18="",E18=""),"",IF(D18=الإعدادات!$B$12,ROUND(E18*الإعدادات!$B$9,2),0))</f>
        <v/>
      </c>
      <c r="G18" s="16"/>
    </row>
    <row r="19" customFormat="false" ht="15" hidden="false" customHeight="false" outlineLevel="0" collapsed="false">
      <c r="A19" s="15"/>
      <c r="B19" s="16"/>
      <c r="C19" s="16"/>
      <c r="D19" s="16"/>
      <c r="E19" s="17"/>
      <c r="F19" s="18" t="str">
        <f aca="false">IF(OR(D19="",E19=""),"",IF(D19=الإعدادات!$B$12,ROUND(E19*الإعدادات!$B$9,2),0))</f>
        <v/>
      </c>
      <c r="G19" s="16"/>
    </row>
    <row r="20" customFormat="false" ht="15" hidden="false" customHeight="false" outlineLevel="0" collapsed="false">
      <c r="A20" s="15"/>
      <c r="B20" s="16"/>
      <c r="C20" s="16"/>
      <c r="D20" s="16"/>
      <c r="E20" s="17"/>
      <c r="F20" s="18" t="str">
        <f aca="false">IF(OR(D20="",E20=""),"",IF(D20=الإعدادات!$B$12,ROUND(E20*الإعدادات!$B$9,2),0))</f>
        <v/>
      </c>
      <c r="G20" s="16"/>
    </row>
    <row r="21" customFormat="false" ht="15" hidden="false" customHeight="false" outlineLevel="0" collapsed="false">
      <c r="A21" s="15"/>
      <c r="B21" s="16"/>
      <c r="C21" s="16"/>
      <c r="D21" s="16"/>
      <c r="E21" s="17"/>
      <c r="F21" s="18" t="str">
        <f aca="false">IF(OR(D21="",E21=""),"",IF(D21=الإعدادات!$B$12,ROUND(E21*الإعدادات!$B$9,2),0))</f>
        <v/>
      </c>
      <c r="G21" s="16"/>
    </row>
    <row r="22" customFormat="false" ht="15" hidden="false" customHeight="false" outlineLevel="0" collapsed="false">
      <c r="A22" s="15"/>
      <c r="B22" s="16"/>
      <c r="C22" s="16"/>
      <c r="D22" s="16"/>
      <c r="E22" s="17"/>
      <c r="F22" s="18" t="str">
        <f aca="false">IF(OR(D22="",E22=""),"",IF(D22=الإعدادات!$B$12,ROUND(E22*الإعدادات!$B$9,2),0))</f>
        <v/>
      </c>
      <c r="G22" s="16"/>
    </row>
    <row r="23" customFormat="false" ht="15" hidden="false" customHeight="false" outlineLevel="0" collapsed="false">
      <c r="A23" s="15"/>
      <c r="B23" s="16"/>
      <c r="C23" s="16"/>
      <c r="D23" s="16"/>
      <c r="E23" s="17"/>
      <c r="F23" s="18" t="str">
        <f aca="false">IF(OR(D23="",E23=""),"",IF(D23=الإعدادات!$B$12,ROUND(E23*الإعدادات!$B$9,2),0))</f>
        <v/>
      </c>
      <c r="G23" s="16"/>
    </row>
    <row r="24" customFormat="false" ht="15" hidden="false" customHeight="false" outlineLevel="0" collapsed="false">
      <c r="A24" s="15"/>
      <c r="B24" s="16"/>
      <c r="C24" s="16"/>
      <c r="D24" s="16"/>
      <c r="E24" s="17"/>
      <c r="F24" s="18" t="str">
        <f aca="false">IF(OR(D24="",E24=""),"",IF(D24=الإعدادات!$B$12,ROUND(E24*الإعدادات!$B$9,2),0))</f>
        <v/>
      </c>
      <c r="G24" s="16"/>
    </row>
    <row r="25" customFormat="false" ht="15" hidden="false" customHeight="false" outlineLevel="0" collapsed="false">
      <c r="A25" s="15"/>
      <c r="B25" s="16"/>
      <c r="C25" s="16"/>
      <c r="D25" s="16"/>
      <c r="E25" s="17"/>
      <c r="F25" s="18" t="str">
        <f aca="false">IF(OR(D25="",E25=""),"",IF(D25=الإعدادات!$B$12,ROUND(E25*الإعدادات!$B$9,2),0))</f>
        <v/>
      </c>
      <c r="G25" s="16"/>
    </row>
    <row r="26" customFormat="false" ht="15" hidden="false" customHeight="false" outlineLevel="0" collapsed="false">
      <c r="A26" s="15"/>
      <c r="B26" s="16"/>
      <c r="C26" s="16"/>
      <c r="D26" s="16"/>
      <c r="E26" s="17"/>
      <c r="F26" s="18" t="str">
        <f aca="false">IF(OR(D26="",E26=""),"",IF(D26=الإعدادات!$B$12,ROUND(E26*الإعدادات!$B$9,2),0))</f>
        <v/>
      </c>
      <c r="G26" s="16"/>
    </row>
    <row r="27" customFormat="false" ht="15" hidden="false" customHeight="false" outlineLevel="0" collapsed="false">
      <c r="A27" s="15"/>
      <c r="B27" s="16"/>
      <c r="C27" s="16"/>
      <c r="D27" s="16"/>
      <c r="E27" s="17"/>
      <c r="F27" s="18" t="str">
        <f aca="false">IF(OR(D27="",E27=""),"",IF(D27=الإعدادات!$B$12,ROUND(E27*الإعدادات!$B$9,2),0))</f>
        <v/>
      </c>
      <c r="G27" s="16"/>
    </row>
    <row r="28" customFormat="false" ht="15" hidden="false" customHeight="false" outlineLevel="0" collapsed="false">
      <c r="A28" s="15"/>
      <c r="B28" s="16"/>
      <c r="C28" s="16"/>
      <c r="D28" s="16"/>
      <c r="E28" s="17"/>
      <c r="F28" s="18" t="str">
        <f aca="false">IF(OR(D28="",E28=""),"",IF(D28=الإعدادات!$B$12,ROUND(E28*الإعدادات!$B$9,2),0))</f>
        <v/>
      </c>
      <c r="G28" s="16"/>
    </row>
    <row r="29" customFormat="false" ht="15" hidden="false" customHeight="false" outlineLevel="0" collapsed="false">
      <c r="A29" s="15"/>
      <c r="B29" s="16"/>
      <c r="C29" s="16"/>
      <c r="D29" s="16"/>
      <c r="E29" s="17"/>
      <c r="F29" s="18" t="str">
        <f aca="false">IF(OR(D29="",E29=""),"",IF(D29=الإعدادات!$B$12,ROUND(E29*الإعدادات!$B$9,2),0))</f>
        <v/>
      </c>
      <c r="G29" s="16"/>
    </row>
    <row r="30" customFormat="false" ht="15" hidden="false" customHeight="false" outlineLevel="0" collapsed="false">
      <c r="A30" s="15"/>
      <c r="B30" s="16"/>
      <c r="C30" s="16"/>
      <c r="D30" s="16"/>
      <c r="E30" s="17"/>
      <c r="F30" s="18" t="str">
        <f aca="false">IF(OR(D30="",E30=""),"",IF(D30=الإعدادات!$B$12,ROUND(E30*الإعدادات!$B$9,2),0))</f>
        <v/>
      </c>
      <c r="G30" s="16"/>
    </row>
    <row r="31" customFormat="false" ht="15" hidden="false" customHeight="false" outlineLevel="0" collapsed="false">
      <c r="A31" s="15"/>
      <c r="B31" s="16"/>
      <c r="C31" s="16"/>
      <c r="D31" s="16"/>
      <c r="E31" s="17"/>
      <c r="F31" s="18" t="str">
        <f aca="false">IF(OR(D31="",E31=""),"",IF(D31=الإعدادات!$B$12,ROUND(E31*الإعدادات!$B$9,2),0))</f>
        <v/>
      </c>
      <c r="G31" s="16"/>
    </row>
    <row r="32" customFormat="false" ht="15" hidden="false" customHeight="false" outlineLevel="0" collapsed="false">
      <c r="A32" s="15"/>
      <c r="B32" s="16"/>
      <c r="C32" s="16"/>
      <c r="D32" s="16"/>
      <c r="E32" s="17"/>
      <c r="F32" s="18" t="str">
        <f aca="false">IF(OR(D32="",E32=""),"",IF(D32=الإعدادات!$B$12,ROUND(E32*الإعدادات!$B$9,2),0))</f>
        <v/>
      </c>
      <c r="G32" s="16"/>
    </row>
    <row r="33" customFormat="false" ht="15" hidden="false" customHeight="false" outlineLevel="0" collapsed="false">
      <c r="A33" s="15"/>
      <c r="B33" s="16"/>
      <c r="C33" s="16"/>
      <c r="D33" s="16"/>
      <c r="E33" s="17"/>
      <c r="F33" s="18" t="str">
        <f aca="false">IF(OR(D33="",E33=""),"",IF(D33=الإعدادات!$B$12,ROUND(E33*الإعدادات!$B$9,2),0))</f>
        <v/>
      </c>
      <c r="G33" s="16"/>
    </row>
    <row r="34" customFormat="false" ht="15" hidden="false" customHeight="false" outlineLevel="0" collapsed="false">
      <c r="A34" s="15"/>
      <c r="B34" s="16"/>
      <c r="C34" s="16"/>
      <c r="D34" s="16"/>
      <c r="E34" s="17"/>
      <c r="F34" s="18" t="str">
        <f aca="false">IF(OR(D34="",E34=""),"",IF(D34=الإعدادات!$B$12,ROUND(E34*الإعدادات!$B$9,2),0))</f>
        <v/>
      </c>
      <c r="G34" s="16"/>
    </row>
    <row r="35" customFormat="false" ht="15" hidden="false" customHeight="false" outlineLevel="0" collapsed="false">
      <c r="A35" s="15"/>
      <c r="B35" s="16"/>
      <c r="C35" s="16"/>
      <c r="D35" s="16"/>
      <c r="E35" s="17"/>
      <c r="F35" s="18" t="str">
        <f aca="false">IF(OR(D35="",E35=""),"",IF(D35=الإعدادات!$B$12,ROUND(E35*الإعدادات!$B$9,2),0))</f>
        <v/>
      </c>
      <c r="G35" s="16"/>
    </row>
    <row r="36" customFormat="false" ht="15" hidden="false" customHeight="false" outlineLevel="0" collapsed="false">
      <c r="A36" s="15"/>
      <c r="B36" s="16"/>
      <c r="C36" s="16"/>
      <c r="D36" s="16"/>
      <c r="E36" s="17"/>
      <c r="F36" s="18" t="str">
        <f aca="false">IF(OR(D36="",E36=""),"",IF(D36=الإعدادات!$B$12,ROUND(E36*الإعدادات!$B$9,2),0))</f>
        <v/>
      </c>
      <c r="G36" s="16"/>
    </row>
    <row r="37" customFormat="false" ht="15" hidden="false" customHeight="false" outlineLevel="0" collapsed="false">
      <c r="A37" s="15"/>
      <c r="B37" s="16"/>
      <c r="C37" s="16"/>
      <c r="D37" s="16"/>
      <c r="E37" s="17"/>
      <c r="F37" s="18" t="str">
        <f aca="false">IF(OR(D37="",E37=""),"",IF(D37=الإعدادات!$B$12,ROUND(E37*الإعدادات!$B$9,2),0))</f>
        <v/>
      </c>
      <c r="G37" s="16"/>
    </row>
    <row r="38" customFormat="false" ht="15" hidden="false" customHeight="false" outlineLevel="0" collapsed="false">
      <c r="A38" s="15"/>
      <c r="B38" s="16"/>
      <c r="C38" s="16"/>
      <c r="D38" s="16"/>
      <c r="E38" s="17"/>
      <c r="F38" s="18" t="str">
        <f aca="false">IF(OR(D38="",E38=""),"",IF(D38=الإعدادات!$B$12,ROUND(E38*الإعدادات!$B$9,2),0))</f>
        <v/>
      </c>
      <c r="G38" s="16"/>
    </row>
    <row r="39" customFormat="false" ht="15" hidden="false" customHeight="false" outlineLevel="0" collapsed="false">
      <c r="A39" s="15"/>
      <c r="B39" s="16"/>
      <c r="C39" s="16"/>
      <c r="D39" s="16"/>
      <c r="E39" s="17"/>
      <c r="F39" s="18" t="str">
        <f aca="false">IF(OR(D39="",E39=""),"",IF(D39=الإعدادات!$B$12,ROUND(E39*الإعدادات!$B$9,2),0))</f>
        <v/>
      </c>
      <c r="G39" s="16"/>
    </row>
    <row r="40" customFormat="false" ht="15" hidden="false" customHeight="false" outlineLevel="0" collapsed="false">
      <c r="A40" s="15"/>
      <c r="B40" s="16"/>
      <c r="C40" s="16"/>
      <c r="D40" s="16"/>
      <c r="E40" s="17"/>
      <c r="F40" s="18" t="str">
        <f aca="false">IF(OR(D40="",E40=""),"",IF(D40=الإعدادات!$B$12,ROUND(E40*الإعدادات!$B$9,2),0))</f>
        <v/>
      </c>
      <c r="G40" s="16"/>
    </row>
    <row r="41" customFormat="false" ht="15" hidden="false" customHeight="false" outlineLevel="0" collapsed="false">
      <c r="A41" s="15"/>
      <c r="B41" s="16"/>
      <c r="C41" s="16"/>
      <c r="D41" s="16"/>
      <c r="E41" s="17"/>
      <c r="F41" s="18" t="str">
        <f aca="false">IF(OR(D41="",E41=""),"",IF(D41=الإعدادات!$B$12,ROUND(E41*الإعدادات!$B$9,2),0))</f>
        <v/>
      </c>
      <c r="G41" s="16"/>
    </row>
    <row r="42" customFormat="false" ht="15" hidden="false" customHeight="false" outlineLevel="0" collapsed="false">
      <c r="A42" s="15"/>
      <c r="B42" s="16"/>
      <c r="C42" s="16"/>
      <c r="D42" s="16"/>
      <c r="E42" s="17"/>
      <c r="F42" s="18" t="str">
        <f aca="false">IF(OR(D42="",E42=""),"",IF(D42=الإعدادات!$B$12,ROUND(E42*الإعدادات!$B$9,2),0))</f>
        <v/>
      </c>
      <c r="G42" s="16"/>
    </row>
    <row r="43" customFormat="false" ht="15" hidden="false" customHeight="false" outlineLevel="0" collapsed="false">
      <c r="A43" s="15"/>
      <c r="B43" s="16"/>
      <c r="C43" s="16"/>
      <c r="D43" s="16"/>
      <c r="E43" s="17"/>
      <c r="F43" s="18" t="str">
        <f aca="false">IF(OR(D43="",E43=""),"",IF(D43=الإعدادات!$B$12,ROUND(E43*الإعدادات!$B$9,2),0))</f>
        <v/>
      </c>
      <c r="G43" s="16"/>
    </row>
    <row r="44" customFormat="false" ht="15" hidden="false" customHeight="false" outlineLevel="0" collapsed="false">
      <c r="A44" s="15"/>
      <c r="B44" s="16"/>
      <c r="C44" s="16"/>
      <c r="D44" s="16"/>
      <c r="E44" s="17"/>
      <c r="F44" s="18" t="str">
        <f aca="false">IF(OR(D44="",E44=""),"",IF(D44=الإعدادات!$B$12,ROUND(E44*الإعدادات!$B$9,2),0))</f>
        <v/>
      </c>
      <c r="G44" s="16"/>
    </row>
    <row r="45" customFormat="false" ht="15" hidden="false" customHeight="false" outlineLevel="0" collapsed="false">
      <c r="A45" s="15"/>
      <c r="B45" s="16"/>
      <c r="C45" s="16"/>
      <c r="D45" s="16"/>
      <c r="E45" s="17"/>
      <c r="F45" s="18" t="str">
        <f aca="false">IF(OR(D45="",E45=""),"",IF(D45=الإعدادات!$B$12,ROUND(E45*الإعدادات!$B$9,2),0))</f>
        <v/>
      </c>
      <c r="G45" s="16"/>
    </row>
    <row r="46" customFormat="false" ht="15" hidden="false" customHeight="false" outlineLevel="0" collapsed="false">
      <c r="A46" s="15"/>
      <c r="B46" s="16"/>
      <c r="C46" s="16"/>
      <c r="D46" s="16"/>
      <c r="E46" s="17"/>
      <c r="F46" s="18" t="str">
        <f aca="false">IF(OR(D46="",E46=""),"",IF(D46=الإعدادات!$B$12,ROUND(E46*الإعدادات!$B$9,2),0))</f>
        <v/>
      </c>
      <c r="G46" s="16"/>
    </row>
    <row r="47" customFormat="false" ht="15" hidden="false" customHeight="false" outlineLevel="0" collapsed="false">
      <c r="A47" s="15"/>
      <c r="B47" s="16"/>
      <c r="C47" s="16"/>
      <c r="D47" s="16"/>
      <c r="E47" s="17"/>
      <c r="F47" s="18" t="str">
        <f aca="false">IF(OR(D47="",E47=""),"",IF(D47=الإعدادات!$B$12,ROUND(E47*الإعدادات!$B$9,2),0))</f>
        <v/>
      </c>
      <c r="G47" s="16"/>
    </row>
    <row r="48" customFormat="false" ht="15" hidden="false" customHeight="false" outlineLevel="0" collapsed="false">
      <c r="A48" s="15"/>
      <c r="B48" s="16"/>
      <c r="C48" s="16"/>
      <c r="D48" s="16"/>
      <c r="E48" s="17"/>
      <c r="F48" s="18" t="str">
        <f aca="false">IF(OR(D48="",E48=""),"",IF(D48=الإعدادات!$B$12,ROUND(E48*الإعدادات!$B$9,2),0))</f>
        <v/>
      </c>
      <c r="G48" s="16"/>
    </row>
    <row r="49" customFormat="false" ht="15" hidden="false" customHeight="false" outlineLevel="0" collapsed="false">
      <c r="A49" s="15"/>
      <c r="B49" s="16"/>
      <c r="C49" s="16"/>
      <c r="D49" s="16"/>
      <c r="E49" s="17"/>
      <c r="F49" s="18" t="str">
        <f aca="false">IF(OR(D49="",E49=""),"",IF(D49=الإعدادات!$B$12,ROUND(E49*الإعدادات!$B$9,2),0))</f>
        <v/>
      </c>
      <c r="G49" s="16"/>
    </row>
    <row r="50" customFormat="false" ht="15" hidden="false" customHeight="false" outlineLevel="0" collapsed="false">
      <c r="A50" s="15"/>
      <c r="B50" s="16"/>
      <c r="C50" s="16"/>
      <c r="D50" s="16"/>
      <c r="E50" s="17"/>
      <c r="F50" s="18" t="str">
        <f aca="false">IF(OR(D50="",E50=""),"",IF(D50=الإعدادات!$B$12,ROUND(E50*الإعدادات!$B$9,2),0))</f>
        <v/>
      </c>
      <c r="G50" s="16"/>
    </row>
    <row r="51" customFormat="false" ht="15" hidden="false" customHeight="false" outlineLevel="0" collapsed="false">
      <c r="A51" s="15"/>
      <c r="B51" s="16"/>
      <c r="C51" s="16"/>
      <c r="D51" s="16"/>
      <c r="E51" s="17"/>
      <c r="F51" s="18" t="str">
        <f aca="false">IF(OR(D51="",E51=""),"",IF(D51=الإعدادات!$B$12,ROUND(E51*الإعدادات!$B$9,2),0))</f>
        <v/>
      </c>
      <c r="G51" s="16"/>
    </row>
    <row r="52" customFormat="false" ht="15" hidden="false" customHeight="false" outlineLevel="0" collapsed="false">
      <c r="A52" s="15"/>
      <c r="B52" s="16"/>
      <c r="C52" s="16"/>
      <c r="D52" s="16"/>
      <c r="E52" s="17"/>
      <c r="F52" s="18" t="str">
        <f aca="false">IF(OR(D52="",E52=""),"",IF(D52=الإعدادات!$B$12,ROUND(E52*الإعدادات!$B$9,2),0))</f>
        <v/>
      </c>
      <c r="G52" s="16"/>
    </row>
    <row r="53" customFormat="false" ht="15" hidden="false" customHeight="false" outlineLevel="0" collapsed="false">
      <c r="A53" s="15"/>
      <c r="B53" s="16"/>
      <c r="C53" s="16"/>
      <c r="D53" s="16"/>
      <c r="E53" s="17"/>
      <c r="F53" s="18" t="str">
        <f aca="false">IF(OR(D53="",E53=""),"",IF(D53=الإعدادات!$B$12,ROUND(E53*الإعدادات!$B$9,2),0))</f>
        <v/>
      </c>
      <c r="G53" s="16"/>
    </row>
    <row r="54" customFormat="false" ht="15" hidden="false" customHeight="false" outlineLevel="0" collapsed="false">
      <c r="A54" s="15"/>
      <c r="B54" s="16"/>
      <c r="C54" s="16"/>
      <c r="D54" s="16"/>
      <c r="E54" s="17"/>
      <c r="F54" s="18" t="str">
        <f aca="false">IF(OR(D54="",E54=""),"",IF(D54=الإعدادات!$B$12,ROUND(E54*الإعدادات!$B$9,2),0))</f>
        <v/>
      </c>
      <c r="G54" s="16"/>
    </row>
    <row r="55" customFormat="false" ht="15" hidden="false" customHeight="false" outlineLevel="0" collapsed="false">
      <c r="A55" s="15"/>
      <c r="B55" s="16"/>
      <c r="C55" s="16"/>
      <c r="D55" s="16"/>
      <c r="E55" s="17"/>
      <c r="F55" s="18" t="str">
        <f aca="false">IF(OR(D55="",E55=""),"",IF(D55=الإعدادات!$B$12,ROUND(E55*الإعدادات!$B$9,2),0))</f>
        <v/>
      </c>
      <c r="G55" s="16"/>
    </row>
    <row r="56" customFormat="false" ht="15" hidden="false" customHeight="false" outlineLevel="0" collapsed="false">
      <c r="A56" s="15"/>
      <c r="B56" s="16"/>
      <c r="C56" s="16"/>
      <c r="D56" s="16"/>
      <c r="E56" s="17"/>
      <c r="F56" s="18" t="str">
        <f aca="false">IF(OR(D56="",E56=""),"",IF(D56=الإعدادات!$B$12,ROUND(E56*الإعدادات!$B$9,2),0))</f>
        <v/>
      </c>
      <c r="G56" s="16"/>
    </row>
    <row r="57" customFormat="false" ht="15" hidden="false" customHeight="false" outlineLevel="0" collapsed="false">
      <c r="A57" s="15"/>
      <c r="B57" s="16"/>
      <c r="C57" s="16"/>
      <c r="D57" s="16"/>
      <c r="E57" s="17"/>
      <c r="F57" s="18" t="str">
        <f aca="false">IF(OR(D57="",E57=""),"",IF(D57=الإعدادات!$B$12,ROUND(E57*الإعدادات!$B$9,2),0))</f>
        <v/>
      </c>
      <c r="G57" s="16"/>
    </row>
    <row r="58" customFormat="false" ht="15" hidden="false" customHeight="false" outlineLevel="0" collapsed="false">
      <c r="A58" s="15"/>
      <c r="B58" s="16"/>
      <c r="C58" s="16"/>
      <c r="D58" s="16"/>
      <c r="E58" s="17"/>
      <c r="F58" s="18" t="str">
        <f aca="false">IF(OR(D58="",E58=""),"",IF(D58=الإعدادات!$B$12,ROUND(E58*الإعدادات!$B$9,2),0))</f>
        <v/>
      </c>
      <c r="G58" s="16"/>
    </row>
    <row r="59" customFormat="false" ht="15" hidden="false" customHeight="false" outlineLevel="0" collapsed="false">
      <c r="A59" s="15"/>
      <c r="B59" s="16"/>
      <c r="C59" s="16"/>
      <c r="D59" s="16"/>
      <c r="E59" s="17"/>
      <c r="F59" s="18" t="str">
        <f aca="false">IF(OR(D59="",E59=""),"",IF(D59=الإعدادات!$B$12,ROUND(E59*الإعدادات!$B$9,2),0))</f>
        <v/>
      </c>
      <c r="G59" s="16"/>
    </row>
    <row r="60" customFormat="false" ht="15" hidden="false" customHeight="false" outlineLevel="0" collapsed="false">
      <c r="A60" s="15"/>
      <c r="B60" s="16"/>
      <c r="C60" s="16"/>
      <c r="D60" s="16"/>
      <c r="E60" s="17"/>
      <c r="F60" s="18" t="str">
        <f aca="false">IF(OR(D60="",E60=""),"",IF(D60=الإعدادات!$B$12,ROUND(E60*الإعدادات!$B$9,2),0))</f>
        <v/>
      </c>
      <c r="G60" s="16"/>
    </row>
    <row r="61" customFormat="false" ht="15" hidden="false" customHeight="false" outlineLevel="0" collapsed="false">
      <c r="A61" s="15"/>
      <c r="B61" s="16"/>
      <c r="C61" s="16"/>
      <c r="D61" s="16"/>
      <c r="E61" s="17"/>
      <c r="F61" s="18" t="str">
        <f aca="false">IF(OR(D61="",E61=""),"",IF(D61=الإعدادات!$B$12,ROUND(E61*الإعدادات!$B$9,2),0))</f>
        <v/>
      </c>
      <c r="G61" s="16"/>
    </row>
    <row r="62" customFormat="false" ht="15" hidden="false" customHeight="false" outlineLevel="0" collapsed="false">
      <c r="A62" s="15"/>
      <c r="B62" s="16"/>
      <c r="C62" s="16"/>
      <c r="D62" s="16"/>
      <c r="E62" s="17"/>
      <c r="F62" s="18" t="str">
        <f aca="false">IF(OR(D62="",E62=""),"",IF(D62=الإعدادات!$B$12,ROUND(E62*الإعدادات!$B$9,2),0))</f>
        <v/>
      </c>
      <c r="G62" s="16"/>
    </row>
    <row r="63" customFormat="false" ht="15" hidden="false" customHeight="false" outlineLevel="0" collapsed="false">
      <c r="A63" s="15"/>
      <c r="B63" s="16"/>
      <c r="C63" s="16"/>
      <c r="D63" s="16"/>
      <c r="E63" s="17"/>
      <c r="F63" s="18" t="str">
        <f aca="false">IF(OR(D63="",E63=""),"",IF(D63=الإعدادات!$B$12,ROUND(E63*الإعدادات!$B$9,2),0))</f>
        <v/>
      </c>
      <c r="G63" s="16"/>
    </row>
    <row r="64" customFormat="false" ht="15" hidden="false" customHeight="false" outlineLevel="0" collapsed="false">
      <c r="A64" s="15"/>
      <c r="B64" s="16"/>
      <c r="C64" s="16"/>
      <c r="D64" s="16"/>
      <c r="E64" s="17"/>
      <c r="F64" s="18" t="str">
        <f aca="false">IF(OR(D64="",E64=""),"",IF(D64=الإعدادات!$B$12,ROUND(E64*الإعدادات!$B$9,2),0))</f>
        <v/>
      </c>
      <c r="G64" s="16"/>
    </row>
    <row r="65" customFormat="false" ht="15" hidden="false" customHeight="false" outlineLevel="0" collapsed="false">
      <c r="A65" s="15"/>
      <c r="B65" s="16"/>
      <c r="C65" s="16"/>
      <c r="D65" s="16"/>
      <c r="E65" s="17"/>
      <c r="F65" s="18" t="str">
        <f aca="false">IF(OR(D65="",E65=""),"",IF(D65=الإعدادات!$B$12,ROUND(E65*الإعدادات!$B$9,2),0))</f>
        <v/>
      </c>
      <c r="G65" s="16"/>
    </row>
    <row r="66" customFormat="false" ht="15" hidden="false" customHeight="false" outlineLevel="0" collapsed="false">
      <c r="A66" s="15"/>
      <c r="B66" s="16"/>
      <c r="C66" s="16"/>
      <c r="D66" s="16"/>
      <c r="E66" s="17"/>
      <c r="F66" s="18" t="str">
        <f aca="false">IF(OR(D66="",E66=""),"",IF(D66=الإعدادات!$B$12,ROUND(E66*الإعدادات!$B$9,2),0))</f>
        <v/>
      </c>
      <c r="G66" s="16"/>
    </row>
    <row r="67" customFormat="false" ht="15" hidden="false" customHeight="false" outlineLevel="0" collapsed="false">
      <c r="A67" s="15"/>
      <c r="B67" s="16"/>
      <c r="C67" s="16"/>
      <c r="D67" s="16"/>
      <c r="E67" s="17"/>
      <c r="F67" s="18" t="str">
        <f aca="false">IF(OR(D67="",E67=""),"",IF(D67=الإعدادات!$B$12,ROUND(E67*الإعدادات!$B$9,2),0))</f>
        <v/>
      </c>
      <c r="G67" s="16"/>
    </row>
    <row r="68" customFormat="false" ht="15" hidden="false" customHeight="false" outlineLevel="0" collapsed="false">
      <c r="A68" s="15"/>
      <c r="B68" s="16"/>
      <c r="C68" s="16"/>
      <c r="D68" s="16"/>
      <c r="E68" s="17"/>
      <c r="F68" s="18" t="str">
        <f aca="false">IF(OR(D68="",E68=""),"",IF(D68=الإعدادات!$B$12,ROUND(E68*الإعدادات!$B$9,2),0))</f>
        <v/>
      </c>
      <c r="G68" s="16"/>
    </row>
    <row r="69" customFormat="false" ht="15" hidden="false" customHeight="false" outlineLevel="0" collapsed="false">
      <c r="A69" s="15"/>
      <c r="B69" s="16"/>
      <c r="C69" s="16"/>
      <c r="D69" s="16"/>
      <c r="E69" s="17"/>
      <c r="F69" s="18" t="str">
        <f aca="false">IF(OR(D69="",E69=""),"",IF(D69=الإعدادات!$B$12,ROUND(E69*الإعدادات!$B$9,2),0))</f>
        <v/>
      </c>
      <c r="G69" s="16"/>
    </row>
    <row r="70" customFormat="false" ht="15" hidden="false" customHeight="false" outlineLevel="0" collapsed="false">
      <c r="A70" s="15"/>
      <c r="B70" s="16"/>
      <c r="C70" s="16"/>
      <c r="D70" s="16"/>
      <c r="E70" s="17"/>
      <c r="F70" s="18" t="str">
        <f aca="false">IF(OR(D70="",E70=""),"",IF(D70=الإعدادات!$B$12,ROUND(E70*الإعدادات!$B$9,2),0))</f>
        <v/>
      </c>
      <c r="G70" s="16"/>
    </row>
    <row r="71" customFormat="false" ht="15" hidden="false" customHeight="false" outlineLevel="0" collapsed="false">
      <c r="A71" s="15"/>
      <c r="B71" s="16"/>
      <c r="C71" s="16"/>
      <c r="D71" s="16"/>
      <c r="E71" s="17"/>
      <c r="F71" s="18" t="str">
        <f aca="false">IF(OR(D71="",E71=""),"",IF(D71=الإعدادات!$B$12,ROUND(E71*الإعدادات!$B$9,2),0))</f>
        <v/>
      </c>
      <c r="G71" s="16"/>
    </row>
    <row r="72" customFormat="false" ht="15" hidden="false" customHeight="false" outlineLevel="0" collapsed="false">
      <c r="A72" s="15"/>
      <c r="B72" s="16"/>
      <c r="C72" s="16"/>
      <c r="D72" s="16"/>
      <c r="E72" s="17"/>
      <c r="F72" s="18" t="str">
        <f aca="false">IF(OR(D72="",E72=""),"",IF(D72=الإعدادات!$B$12,ROUND(E72*الإعدادات!$B$9,2),0))</f>
        <v/>
      </c>
      <c r="G72" s="16"/>
    </row>
    <row r="73" customFormat="false" ht="15" hidden="false" customHeight="false" outlineLevel="0" collapsed="false">
      <c r="A73" s="15"/>
      <c r="B73" s="16"/>
      <c r="C73" s="16"/>
      <c r="D73" s="16"/>
      <c r="E73" s="17"/>
      <c r="F73" s="18" t="str">
        <f aca="false">IF(OR(D73="",E73=""),"",IF(D73=الإعدادات!$B$12,ROUND(E73*الإعدادات!$B$9,2),0))</f>
        <v/>
      </c>
      <c r="G73" s="16"/>
    </row>
    <row r="74" customFormat="false" ht="15" hidden="false" customHeight="false" outlineLevel="0" collapsed="false">
      <c r="A74" s="15"/>
      <c r="B74" s="16"/>
      <c r="C74" s="16"/>
      <c r="D74" s="16"/>
      <c r="E74" s="17"/>
      <c r="F74" s="18" t="str">
        <f aca="false">IF(OR(D74="",E74=""),"",IF(D74=الإعدادات!$B$12,ROUND(E74*الإعدادات!$B$9,2),0))</f>
        <v/>
      </c>
      <c r="G74" s="16"/>
    </row>
    <row r="75" customFormat="false" ht="15" hidden="false" customHeight="false" outlineLevel="0" collapsed="false">
      <c r="A75" s="15"/>
      <c r="B75" s="16"/>
      <c r="C75" s="16"/>
      <c r="D75" s="16"/>
      <c r="E75" s="17"/>
      <c r="F75" s="18" t="str">
        <f aca="false">IF(OR(D75="",E75=""),"",IF(D75=الإعدادات!$B$12,ROUND(E75*الإعدادات!$B$9,2),0))</f>
        <v/>
      </c>
      <c r="G75" s="16"/>
    </row>
    <row r="76" customFormat="false" ht="15" hidden="false" customHeight="false" outlineLevel="0" collapsed="false">
      <c r="A76" s="15"/>
      <c r="B76" s="16"/>
      <c r="C76" s="16"/>
      <c r="D76" s="16"/>
      <c r="E76" s="17"/>
      <c r="F76" s="18" t="str">
        <f aca="false">IF(OR(D76="",E76=""),"",IF(D76=الإعدادات!$B$12,ROUND(E76*الإعدادات!$B$9,2),0))</f>
        <v/>
      </c>
      <c r="G76" s="16"/>
    </row>
    <row r="77" customFormat="false" ht="15" hidden="false" customHeight="false" outlineLevel="0" collapsed="false">
      <c r="A77" s="15"/>
      <c r="B77" s="16"/>
      <c r="C77" s="16"/>
      <c r="D77" s="16"/>
      <c r="E77" s="17"/>
      <c r="F77" s="18" t="str">
        <f aca="false">IF(OR(D77="",E77=""),"",IF(D77=الإعدادات!$B$12,ROUND(E77*الإعدادات!$B$9,2),0))</f>
        <v/>
      </c>
      <c r="G77" s="16"/>
    </row>
    <row r="78" customFormat="false" ht="15" hidden="false" customHeight="false" outlineLevel="0" collapsed="false">
      <c r="A78" s="15"/>
      <c r="B78" s="16"/>
      <c r="C78" s="16"/>
      <c r="D78" s="16"/>
      <c r="E78" s="17"/>
      <c r="F78" s="18" t="str">
        <f aca="false">IF(OR(D78="",E78=""),"",IF(D78=الإعدادات!$B$12,ROUND(E78*الإعدادات!$B$9,2),0))</f>
        <v/>
      </c>
      <c r="G78" s="16"/>
    </row>
    <row r="79" customFormat="false" ht="15" hidden="false" customHeight="false" outlineLevel="0" collapsed="false">
      <c r="A79" s="15"/>
      <c r="B79" s="16"/>
      <c r="C79" s="16"/>
      <c r="D79" s="16"/>
      <c r="E79" s="17"/>
      <c r="F79" s="18" t="str">
        <f aca="false">IF(OR(D79="",E79=""),"",IF(D79=الإعدادات!$B$12,ROUND(E79*الإعدادات!$B$9,2),0))</f>
        <v/>
      </c>
      <c r="G79" s="16"/>
    </row>
    <row r="80" customFormat="false" ht="15" hidden="false" customHeight="false" outlineLevel="0" collapsed="false">
      <c r="A80" s="15"/>
      <c r="B80" s="16"/>
      <c r="C80" s="16"/>
      <c r="D80" s="16"/>
      <c r="E80" s="17"/>
      <c r="F80" s="18" t="str">
        <f aca="false">IF(OR(D80="",E80=""),"",IF(D80=الإعدادات!$B$12,ROUND(E80*الإعدادات!$B$9,2),0))</f>
        <v/>
      </c>
      <c r="G80" s="16"/>
    </row>
    <row r="81" customFormat="false" ht="15" hidden="false" customHeight="false" outlineLevel="0" collapsed="false">
      <c r="A81" s="15"/>
      <c r="B81" s="16"/>
      <c r="C81" s="16"/>
      <c r="D81" s="16"/>
      <c r="E81" s="17"/>
      <c r="F81" s="18" t="str">
        <f aca="false">IF(OR(D81="",E81=""),"",IF(D81=الإعدادات!$B$12,ROUND(E81*الإعدادات!$B$9,2),0))</f>
        <v/>
      </c>
      <c r="G81" s="16"/>
    </row>
    <row r="82" customFormat="false" ht="15" hidden="false" customHeight="false" outlineLevel="0" collapsed="false">
      <c r="A82" s="15"/>
      <c r="B82" s="16"/>
      <c r="C82" s="16"/>
      <c r="D82" s="16"/>
      <c r="E82" s="17"/>
      <c r="F82" s="18" t="str">
        <f aca="false">IF(OR(D82="",E82=""),"",IF(D82=الإعدادات!$B$12,ROUND(E82*الإعدادات!$B$9,2),0))</f>
        <v/>
      </c>
      <c r="G82" s="16"/>
    </row>
    <row r="83" customFormat="false" ht="15" hidden="false" customHeight="false" outlineLevel="0" collapsed="false">
      <c r="A83" s="15"/>
      <c r="B83" s="16"/>
      <c r="C83" s="16"/>
      <c r="D83" s="16"/>
      <c r="E83" s="17"/>
      <c r="F83" s="18" t="str">
        <f aca="false">IF(OR(D83="",E83=""),"",IF(D83=الإعدادات!$B$12,ROUND(E83*الإعدادات!$B$9,2),0))</f>
        <v/>
      </c>
      <c r="G83" s="16"/>
    </row>
    <row r="84" customFormat="false" ht="15" hidden="false" customHeight="false" outlineLevel="0" collapsed="false">
      <c r="A84" s="15"/>
      <c r="B84" s="16"/>
      <c r="C84" s="16"/>
      <c r="D84" s="16"/>
      <c r="E84" s="17"/>
      <c r="F84" s="18" t="str">
        <f aca="false">IF(OR(D84="",E84=""),"",IF(D84=الإعدادات!$B$12,ROUND(E84*الإعدادات!$B$9,2),0))</f>
        <v/>
      </c>
      <c r="G84" s="16"/>
    </row>
    <row r="85" customFormat="false" ht="15" hidden="false" customHeight="false" outlineLevel="0" collapsed="false">
      <c r="A85" s="15"/>
      <c r="B85" s="16"/>
      <c r="C85" s="16"/>
      <c r="D85" s="16"/>
      <c r="E85" s="17"/>
      <c r="F85" s="18" t="str">
        <f aca="false">IF(OR(D85="",E85=""),"",IF(D85=الإعدادات!$B$12,ROUND(E85*الإعدادات!$B$9,2),0))</f>
        <v/>
      </c>
      <c r="G85" s="16"/>
    </row>
    <row r="86" customFormat="false" ht="15" hidden="false" customHeight="false" outlineLevel="0" collapsed="false">
      <c r="A86" s="15"/>
      <c r="B86" s="16"/>
      <c r="C86" s="16"/>
      <c r="D86" s="16"/>
      <c r="E86" s="17"/>
      <c r="F86" s="18" t="str">
        <f aca="false">IF(OR(D86="",E86=""),"",IF(D86=الإعدادات!$B$12,ROUND(E86*الإعدادات!$B$9,2),0))</f>
        <v/>
      </c>
      <c r="G86" s="16"/>
    </row>
    <row r="87" customFormat="false" ht="15" hidden="false" customHeight="false" outlineLevel="0" collapsed="false">
      <c r="A87" s="15"/>
      <c r="B87" s="16"/>
      <c r="C87" s="16"/>
      <c r="D87" s="16"/>
      <c r="E87" s="17"/>
      <c r="F87" s="18" t="str">
        <f aca="false">IF(OR(D87="",E87=""),"",IF(D87=الإعدادات!$B$12,ROUND(E87*الإعدادات!$B$9,2),0))</f>
        <v/>
      </c>
      <c r="G87" s="16"/>
    </row>
    <row r="88" customFormat="false" ht="15" hidden="false" customHeight="false" outlineLevel="0" collapsed="false">
      <c r="A88" s="15"/>
      <c r="B88" s="16"/>
      <c r="C88" s="16"/>
      <c r="D88" s="16"/>
      <c r="E88" s="17"/>
      <c r="F88" s="18" t="str">
        <f aca="false">IF(OR(D88="",E88=""),"",IF(D88=الإعدادات!$B$12,ROUND(E88*الإعدادات!$B$9,2),0))</f>
        <v/>
      </c>
      <c r="G88" s="16"/>
    </row>
    <row r="89" customFormat="false" ht="15" hidden="false" customHeight="false" outlineLevel="0" collapsed="false">
      <c r="A89" s="15"/>
      <c r="B89" s="16"/>
      <c r="C89" s="16"/>
      <c r="D89" s="16"/>
      <c r="E89" s="17"/>
      <c r="F89" s="18" t="str">
        <f aca="false">IF(OR(D89="",E89=""),"",IF(D89=الإعدادات!$B$12,ROUND(E89*الإعدادات!$B$9,2),0))</f>
        <v/>
      </c>
      <c r="G89" s="16"/>
    </row>
    <row r="90" customFormat="false" ht="15" hidden="false" customHeight="false" outlineLevel="0" collapsed="false">
      <c r="A90" s="15"/>
      <c r="B90" s="16"/>
      <c r="C90" s="16"/>
      <c r="D90" s="16"/>
      <c r="E90" s="17"/>
      <c r="F90" s="18" t="str">
        <f aca="false">IF(OR(D90="",E90=""),"",IF(D90=الإعدادات!$B$12,ROUND(E90*الإعدادات!$B$9,2),0))</f>
        <v/>
      </c>
      <c r="G90" s="16"/>
    </row>
    <row r="91" customFormat="false" ht="15" hidden="false" customHeight="false" outlineLevel="0" collapsed="false">
      <c r="A91" s="15"/>
      <c r="B91" s="16"/>
      <c r="C91" s="16"/>
      <c r="D91" s="16"/>
      <c r="E91" s="17"/>
      <c r="F91" s="18" t="str">
        <f aca="false">IF(OR(D91="",E91=""),"",IF(D91=الإعدادات!$B$12,ROUND(E91*الإعدادات!$B$9,2),0))</f>
        <v/>
      </c>
      <c r="G91" s="16"/>
    </row>
    <row r="92" customFormat="false" ht="15" hidden="false" customHeight="false" outlineLevel="0" collapsed="false">
      <c r="A92" s="15"/>
      <c r="B92" s="16"/>
      <c r="C92" s="16"/>
      <c r="D92" s="16"/>
      <c r="E92" s="17"/>
      <c r="F92" s="18" t="str">
        <f aca="false">IF(OR(D92="",E92=""),"",IF(D92=الإعدادات!$B$12,ROUND(E92*الإعدادات!$B$9,2),0))</f>
        <v/>
      </c>
      <c r="G92" s="16"/>
    </row>
    <row r="93" customFormat="false" ht="15" hidden="false" customHeight="false" outlineLevel="0" collapsed="false">
      <c r="A93" s="15"/>
      <c r="B93" s="16"/>
      <c r="C93" s="16"/>
      <c r="D93" s="16"/>
      <c r="E93" s="17"/>
      <c r="F93" s="18" t="str">
        <f aca="false">IF(OR(D93="",E93=""),"",IF(D93=الإعدادات!$B$12,ROUND(E93*الإعدادات!$B$9,2),0))</f>
        <v/>
      </c>
      <c r="G93" s="16"/>
    </row>
    <row r="94" customFormat="false" ht="15" hidden="false" customHeight="false" outlineLevel="0" collapsed="false">
      <c r="A94" s="15"/>
      <c r="B94" s="16"/>
      <c r="C94" s="16"/>
      <c r="D94" s="16"/>
      <c r="E94" s="17"/>
      <c r="F94" s="18" t="str">
        <f aca="false">IF(OR(D94="",E94=""),"",IF(D94=الإعدادات!$B$12,ROUND(E94*الإعدادات!$B$9,2),0))</f>
        <v/>
      </c>
      <c r="G94" s="16"/>
    </row>
    <row r="95" customFormat="false" ht="15" hidden="false" customHeight="false" outlineLevel="0" collapsed="false">
      <c r="A95" s="15"/>
      <c r="B95" s="16"/>
      <c r="C95" s="16"/>
      <c r="D95" s="16"/>
      <c r="E95" s="17"/>
      <c r="F95" s="18" t="str">
        <f aca="false">IF(OR(D95="",E95=""),"",IF(D95=الإعدادات!$B$12,ROUND(E95*الإعدادات!$B$9,2),0))</f>
        <v/>
      </c>
      <c r="G95" s="16"/>
    </row>
    <row r="96" customFormat="false" ht="15" hidden="false" customHeight="false" outlineLevel="0" collapsed="false">
      <c r="A96" s="15"/>
      <c r="B96" s="16"/>
      <c r="C96" s="16"/>
      <c r="D96" s="16"/>
      <c r="E96" s="17"/>
      <c r="F96" s="18" t="str">
        <f aca="false">IF(OR(D96="",E96=""),"",IF(D96=الإعدادات!$B$12,ROUND(E96*الإعدادات!$B$9,2),0))</f>
        <v/>
      </c>
      <c r="G96" s="16"/>
    </row>
    <row r="97" customFormat="false" ht="15" hidden="false" customHeight="false" outlineLevel="0" collapsed="false">
      <c r="A97" s="15"/>
      <c r="B97" s="16"/>
      <c r="C97" s="16"/>
      <c r="D97" s="16"/>
      <c r="E97" s="17"/>
      <c r="F97" s="18" t="str">
        <f aca="false">IF(OR(D97="",E97=""),"",IF(D97=الإعدادات!$B$12,ROUND(E97*الإعدادات!$B$9,2),0))</f>
        <v/>
      </c>
      <c r="G97" s="16"/>
    </row>
    <row r="98" customFormat="false" ht="15" hidden="false" customHeight="false" outlineLevel="0" collapsed="false">
      <c r="A98" s="15"/>
      <c r="B98" s="16"/>
      <c r="C98" s="16"/>
      <c r="D98" s="16"/>
      <c r="E98" s="17"/>
      <c r="F98" s="18" t="str">
        <f aca="false">IF(OR(D98="",E98=""),"",IF(D98=الإعدادات!$B$12,ROUND(E98*الإعدادات!$B$9,2),0))</f>
        <v/>
      </c>
      <c r="G98" s="16"/>
    </row>
    <row r="99" customFormat="false" ht="15" hidden="false" customHeight="false" outlineLevel="0" collapsed="false">
      <c r="A99" s="15"/>
      <c r="B99" s="16"/>
      <c r="C99" s="16"/>
      <c r="D99" s="16"/>
      <c r="E99" s="17"/>
      <c r="F99" s="18" t="str">
        <f aca="false">IF(OR(D99="",E99=""),"",IF(D99=الإعدادات!$B$12,ROUND(E99*الإعدادات!$B$9,2),0))</f>
        <v/>
      </c>
      <c r="G99" s="16"/>
    </row>
    <row r="100" customFormat="false" ht="15" hidden="false" customHeight="false" outlineLevel="0" collapsed="false">
      <c r="A100" s="15"/>
      <c r="B100" s="16"/>
      <c r="C100" s="16"/>
      <c r="D100" s="16"/>
      <c r="E100" s="17"/>
      <c r="F100" s="18" t="str">
        <f aca="false">IF(OR(D100="",E100=""),"",IF(D100=الإعدادات!$B$12,ROUND(E100*الإعدادات!$B$9,2),0))</f>
        <v/>
      </c>
      <c r="G100" s="16"/>
    </row>
    <row r="101" customFormat="false" ht="15" hidden="false" customHeight="false" outlineLevel="0" collapsed="false">
      <c r="A101" s="15"/>
      <c r="B101" s="16"/>
      <c r="C101" s="16"/>
      <c r="D101" s="16"/>
      <c r="E101" s="17"/>
      <c r="F101" s="18" t="str">
        <f aca="false">IF(OR(D101="",E101=""),"",IF(D101=الإعدادات!$B$12,ROUND(E101*الإعدادات!$B$9,2),0))</f>
        <v/>
      </c>
      <c r="G101" s="16"/>
    </row>
    <row r="102" customFormat="false" ht="15" hidden="false" customHeight="false" outlineLevel="0" collapsed="false">
      <c r="A102" s="15"/>
      <c r="B102" s="16"/>
      <c r="C102" s="16"/>
      <c r="D102" s="16"/>
      <c r="E102" s="17"/>
      <c r="F102" s="18" t="str">
        <f aca="false">IF(OR(D102="",E102=""),"",IF(D102=الإعدادات!$B$12,ROUND(E102*الإعدادات!$B$9,2),0))</f>
        <v/>
      </c>
      <c r="G102" s="16"/>
    </row>
    <row r="103" customFormat="false" ht="15" hidden="false" customHeight="false" outlineLevel="0" collapsed="false">
      <c r="A103" s="15"/>
      <c r="B103" s="16"/>
      <c r="C103" s="16"/>
      <c r="D103" s="16"/>
      <c r="E103" s="17"/>
      <c r="F103" s="18" t="str">
        <f aca="false">IF(OR(D103="",E103=""),"",IF(D103=الإعدادات!$B$12,ROUND(E103*الإعدادات!$B$9,2),0))</f>
        <v/>
      </c>
      <c r="G103" s="16"/>
    </row>
    <row r="104" customFormat="false" ht="15" hidden="false" customHeight="false" outlineLevel="0" collapsed="false">
      <c r="A104" s="15"/>
      <c r="B104" s="16"/>
      <c r="C104" s="16"/>
      <c r="D104" s="16"/>
      <c r="E104" s="17"/>
      <c r="F104" s="18" t="str">
        <f aca="false">IF(OR(D104="",E104=""),"",IF(D104=الإعدادات!$B$12,ROUND(E104*الإعدادات!$B$9,2),0))</f>
        <v/>
      </c>
      <c r="G104" s="16"/>
    </row>
    <row r="105" customFormat="false" ht="15" hidden="false" customHeight="false" outlineLevel="0" collapsed="false">
      <c r="A105" s="15"/>
      <c r="B105" s="16"/>
      <c r="C105" s="16"/>
      <c r="D105" s="16"/>
      <c r="E105" s="17"/>
      <c r="F105" s="18" t="str">
        <f aca="false">IF(OR(D105="",E105=""),"",IF(D105=الإعدادات!$B$12,ROUND(E105*الإعدادات!$B$9,2),0))</f>
        <v/>
      </c>
      <c r="G105" s="16"/>
    </row>
    <row r="106" customFormat="false" ht="15" hidden="false" customHeight="false" outlineLevel="0" collapsed="false">
      <c r="A106" s="15"/>
      <c r="B106" s="16"/>
      <c r="C106" s="16"/>
      <c r="D106" s="16"/>
      <c r="E106" s="17"/>
      <c r="F106" s="18" t="str">
        <f aca="false">IF(OR(D106="",E106=""),"",IF(D106=الإعدادات!$B$12,ROUND(E106*الإعدادات!$B$9,2),0))</f>
        <v/>
      </c>
      <c r="G106" s="16"/>
    </row>
    <row r="107" customFormat="false" ht="15" hidden="false" customHeight="false" outlineLevel="0" collapsed="false">
      <c r="A107" s="15"/>
      <c r="B107" s="16"/>
      <c r="C107" s="16"/>
      <c r="D107" s="16"/>
      <c r="E107" s="17"/>
      <c r="F107" s="18" t="str">
        <f aca="false">IF(OR(D107="",E107=""),"",IF(D107=الإعدادات!$B$12,ROUND(E107*الإعدادات!$B$9,2),0))</f>
        <v/>
      </c>
      <c r="G107" s="16"/>
    </row>
    <row r="108" customFormat="false" ht="15" hidden="false" customHeight="false" outlineLevel="0" collapsed="false">
      <c r="A108" s="15"/>
      <c r="B108" s="16"/>
      <c r="C108" s="16"/>
      <c r="D108" s="16"/>
      <c r="E108" s="17"/>
      <c r="F108" s="18" t="str">
        <f aca="false">IF(OR(D108="",E108=""),"",IF(D108=الإعدادات!$B$12,ROUND(E108*الإعدادات!$B$9,2),0))</f>
        <v/>
      </c>
      <c r="G108" s="16"/>
    </row>
    <row r="109" customFormat="false" ht="15" hidden="false" customHeight="false" outlineLevel="0" collapsed="false">
      <c r="A109" s="15"/>
      <c r="B109" s="16"/>
      <c r="C109" s="16"/>
      <c r="D109" s="16"/>
      <c r="E109" s="17"/>
      <c r="F109" s="18" t="str">
        <f aca="false">IF(OR(D109="",E109=""),"",IF(D109=الإعدادات!$B$12,ROUND(E109*الإعدادات!$B$9,2),0))</f>
        <v/>
      </c>
      <c r="G109" s="16"/>
    </row>
    <row r="110" customFormat="false" ht="15" hidden="false" customHeight="false" outlineLevel="0" collapsed="false">
      <c r="A110" s="15"/>
      <c r="B110" s="16"/>
      <c r="C110" s="16"/>
      <c r="D110" s="16"/>
      <c r="E110" s="17"/>
      <c r="F110" s="18" t="str">
        <f aca="false">IF(OR(D110="",E110=""),"",IF(D110=الإعدادات!$B$12,ROUND(E110*الإعدادات!$B$9,2),0))</f>
        <v/>
      </c>
      <c r="G110" s="16"/>
    </row>
    <row r="111" customFormat="false" ht="15" hidden="false" customHeight="false" outlineLevel="0" collapsed="false">
      <c r="A111" s="15"/>
      <c r="B111" s="16"/>
      <c r="C111" s="16"/>
      <c r="D111" s="16"/>
      <c r="E111" s="17"/>
      <c r="F111" s="18" t="str">
        <f aca="false">IF(OR(D111="",E111=""),"",IF(D111=الإعدادات!$B$12,ROUND(E111*الإعدادات!$B$9,2),0))</f>
        <v/>
      </c>
      <c r="G111" s="16"/>
    </row>
    <row r="112" customFormat="false" ht="15" hidden="false" customHeight="false" outlineLevel="0" collapsed="false">
      <c r="A112" s="15"/>
      <c r="B112" s="16"/>
      <c r="C112" s="16"/>
      <c r="D112" s="16"/>
      <c r="E112" s="17"/>
      <c r="F112" s="18" t="str">
        <f aca="false">IF(OR(D112="",E112=""),"",IF(D112=الإعدادات!$B$12,ROUND(E112*الإعدادات!$B$9,2),0))</f>
        <v/>
      </c>
      <c r="G112" s="16"/>
    </row>
    <row r="113" customFormat="false" ht="15" hidden="false" customHeight="false" outlineLevel="0" collapsed="false">
      <c r="A113" s="15"/>
      <c r="B113" s="16"/>
      <c r="C113" s="16"/>
      <c r="D113" s="16"/>
      <c r="E113" s="17"/>
      <c r="F113" s="18" t="str">
        <f aca="false">IF(OR(D113="",E113=""),"",IF(D113=الإعدادات!$B$12,ROUND(E113*الإعدادات!$B$9,2),0))</f>
        <v/>
      </c>
      <c r="G113" s="16"/>
    </row>
    <row r="114" customFormat="false" ht="15" hidden="false" customHeight="false" outlineLevel="0" collapsed="false">
      <c r="A114" s="15"/>
      <c r="B114" s="16"/>
      <c r="C114" s="16"/>
      <c r="D114" s="16"/>
      <c r="E114" s="17"/>
      <c r="F114" s="18" t="str">
        <f aca="false">IF(OR(D114="",E114=""),"",IF(D114=الإعدادات!$B$12,ROUND(E114*الإعدادات!$B$9,2),0))</f>
        <v/>
      </c>
      <c r="G114" s="16"/>
    </row>
    <row r="115" customFormat="false" ht="15" hidden="false" customHeight="false" outlineLevel="0" collapsed="false">
      <c r="A115" s="15"/>
      <c r="B115" s="16"/>
      <c r="C115" s="16"/>
      <c r="D115" s="16"/>
      <c r="E115" s="17"/>
      <c r="F115" s="18" t="str">
        <f aca="false">IF(OR(D115="",E115=""),"",IF(D115=الإعدادات!$B$12,ROUND(E115*الإعدادات!$B$9,2),0))</f>
        <v/>
      </c>
      <c r="G115" s="16"/>
    </row>
    <row r="116" customFormat="false" ht="15" hidden="false" customHeight="false" outlineLevel="0" collapsed="false">
      <c r="A116" s="15"/>
      <c r="B116" s="16"/>
      <c r="C116" s="16"/>
      <c r="D116" s="16"/>
      <c r="E116" s="17"/>
      <c r="F116" s="18" t="str">
        <f aca="false">IF(OR(D116="",E116=""),"",IF(D116=الإعدادات!$B$12,ROUND(E116*الإعدادات!$B$9,2),0))</f>
        <v/>
      </c>
      <c r="G116" s="16"/>
    </row>
    <row r="117" customFormat="false" ht="15" hidden="false" customHeight="false" outlineLevel="0" collapsed="false">
      <c r="A117" s="15"/>
      <c r="B117" s="16"/>
      <c r="C117" s="16"/>
      <c r="D117" s="16"/>
      <c r="E117" s="17"/>
      <c r="F117" s="18" t="str">
        <f aca="false">IF(OR(D117="",E117=""),"",IF(D117=الإعدادات!$B$12,ROUND(E117*الإعدادات!$B$9,2),0))</f>
        <v/>
      </c>
      <c r="G117" s="16"/>
    </row>
    <row r="118" customFormat="false" ht="15" hidden="false" customHeight="false" outlineLevel="0" collapsed="false">
      <c r="A118" s="15"/>
      <c r="B118" s="16"/>
      <c r="C118" s="16"/>
      <c r="D118" s="16"/>
      <c r="E118" s="17"/>
      <c r="F118" s="18" t="str">
        <f aca="false">IF(OR(D118="",E118=""),"",IF(D118=الإعدادات!$B$12,ROUND(E118*الإعدادات!$B$9,2),0))</f>
        <v/>
      </c>
      <c r="G118" s="16"/>
    </row>
    <row r="119" customFormat="false" ht="15" hidden="false" customHeight="false" outlineLevel="0" collapsed="false">
      <c r="A119" s="15"/>
      <c r="B119" s="16"/>
      <c r="C119" s="16"/>
      <c r="D119" s="16"/>
      <c r="E119" s="17"/>
      <c r="F119" s="18" t="str">
        <f aca="false">IF(OR(D119="",E119=""),"",IF(D119=الإعدادات!$B$12,ROUND(E119*الإعدادات!$B$9,2),0))</f>
        <v/>
      </c>
      <c r="G119" s="16"/>
    </row>
    <row r="120" customFormat="false" ht="15" hidden="false" customHeight="false" outlineLevel="0" collapsed="false">
      <c r="A120" s="15"/>
      <c r="B120" s="16"/>
      <c r="C120" s="16"/>
      <c r="D120" s="16"/>
      <c r="E120" s="17"/>
      <c r="F120" s="18" t="str">
        <f aca="false">IF(OR(D120="",E120=""),"",IF(D120=الإعدادات!$B$12,ROUND(E120*الإعدادات!$B$9,2),0))</f>
        <v/>
      </c>
      <c r="G120" s="16"/>
    </row>
    <row r="121" customFormat="false" ht="15" hidden="false" customHeight="false" outlineLevel="0" collapsed="false">
      <c r="A121" s="15"/>
      <c r="B121" s="16"/>
      <c r="C121" s="16"/>
      <c r="D121" s="16"/>
      <c r="E121" s="17"/>
      <c r="F121" s="18" t="str">
        <f aca="false">IF(OR(D121="",E121=""),"",IF(D121=الإعدادات!$B$12,ROUND(E121*الإعدادات!$B$9,2),0))</f>
        <v/>
      </c>
      <c r="G121" s="16"/>
    </row>
    <row r="122" customFormat="false" ht="15" hidden="false" customHeight="false" outlineLevel="0" collapsed="false">
      <c r="A122" s="15"/>
      <c r="B122" s="16"/>
      <c r="C122" s="16"/>
      <c r="D122" s="16"/>
      <c r="E122" s="17"/>
      <c r="F122" s="18" t="str">
        <f aca="false">IF(OR(D122="",E122=""),"",IF(D122=الإعدادات!$B$12,ROUND(E122*الإعدادات!$B$9,2),0))</f>
        <v/>
      </c>
      <c r="G122" s="16"/>
    </row>
    <row r="123" customFormat="false" ht="15" hidden="false" customHeight="false" outlineLevel="0" collapsed="false">
      <c r="A123" s="15"/>
      <c r="B123" s="16"/>
      <c r="C123" s="16"/>
      <c r="D123" s="16"/>
      <c r="E123" s="17"/>
      <c r="F123" s="18" t="str">
        <f aca="false">IF(OR(D123="",E123=""),"",IF(D123=الإعدادات!$B$12,ROUND(E123*الإعدادات!$B$9,2),0))</f>
        <v/>
      </c>
      <c r="G123" s="16"/>
    </row>
    <row r="124" customFormat="false" ht="15" hidden="false" customHeight="false" outlineLevel="0" collapsed="false">
      <c r="A124" s="15"/>
      <c r="B124" s="16"/>
      <c r="C124" s="16"/>
      <c r="D124" s="16"/>
      <c r="E124" s="17"/>
      <c r="F124" s="18" t="str">
        <f aca="false">IF(OR(D124="",E124=""),"",IF(D124=الإعدادات!$B$12,ROUND(E124*الإعدادات!$B$9,2),0))</f>
        <v/>
      </c>
      <c r="G124" s="16"/>
    </row>
    <row r="125" customFormat="false" ht="15" hidden="false" customHeight="false" outlineLevel="0" collapsed="false">
      <c r="A125" s="15"/>
      <c r="B125" s="16"/>
      <c r="C125" s="16"/>
      <c r="D125" s="16"/>
      <c r="E125" s="17"/>
      <c r="F125" s="18" t="str">
        <f aca="false">IF(OR(D125="",E125=""),"",IF(D125=الإعدادات!$B$12,ROUND(E125*الإعدادات!$B$9,2),0))</f>
        <v/>
      </c>
      <c r="G125" s="16"/>
    </row>
    <row r="126" customFormat="false" ht="15" hidden="false" customHeight="false" outlineLevel="0" collapsed="false">
      <c r="A126" s="15"/>
      <c r="B126" s="16"/>
      <c r="C126" s="16"/>
      <c r="D126" s="16"/>
      <c r="E126" s="17"/>
      <c r="F126" s="18" t="str">
        <f aca="false">IF(OR(D126="",E126=""),"",IF(D126=الإعدادات!$B$12,ROUND(E126*الإعدادات!$B$9,2),0))</f>
        <v/>
      </c>
      <c r="G126" s="16"/>
    </row>
    <row r="127" customFormat="false" ht="15" hidden="false" customHeight="false" outlineLevel="0" collapsed="false">
      <c r="A127" s="15"/>
      <c r="B127" s="16"/>
      <c r="C127" s="16"/>
      <c r="D127" s="16"/>
      <c r="E127" s="17"/>
      <c r="F127" s="18" t="str">
        <f aca="false">IF(OR(D127="",E127=""),"",IF(D127=الإعدادات!$B$12,ROUND(E127*الإعدادات!$B$9,2),0))</f>
        <v/>
      </c>
      <c r="G127" s="16"/>
    </row>
    <row r="128" customFormat="false" ht="15" hidden="false" customHeight="false" outlineLevel="0" collapsed="false">
      <c r="A128" s="15"/>
      <c r="B128" s="16"/>
      <c r="C128" s="16"/>
      <c r="D128" s="16"/>
      <c r="E128" s="17"/>
      <c r="F128" s="18" t="str">
        <f aca="false">IF(OR(D128="",E128=""),"",IF(D128=الإعدادات!$B$12,ROUND(E128*الإعدادات!$B$9,2),0))</f>
        <v/>
      </c>
      <c r="G128" s="16"/>
    </row>
    <row r="129" customFormat="false" ht="15" hidden="false" customHeight="false" outlineLevel="0" collapsed="false">
      <c r="A129" s="15"/>
      <c r="B129" s="16"/>
      <c r="C129" s="16"/>
      <c r="D129" s="16"/>
      <c r="E129" s="17"/>
      <c r="F129" s="18" t="str">
        <f aca="false">IF(OR(D129="",E129=""),"",IF(D129=الإعدادات!$B$12,ROUND(E129*الإعدادات!$B$9,2),0))</f>
        <v/>
      </c>
      <c r="G129" s="16"/>
    </row>
    <row r="130" customFormat="false" ht="15" hidden="false" customHeight="false" outlineLevel="0" collapsed="false">
      <c r="A130" s="15"/>
      <c r="B130" s="16"/>
      <c r="C130" s="16"/>
      <c r="D130" s="16"/>
      <c r="E130" s="17"/>
      <c r="F130" s="18" t="str">
        <f aca="false">IF(OR(D130="",E130=""),"",IF(D130=الإعدادات!$B$12,ROUND(E130*الإعدادات!$B$9,2),0))</f>
        <v/>
      </c>
      <c r="G130" s="16"/>
    </row>
    <row r="131" customFormat="false" ht="15" hidden="false" customHeight="false" outlineLevel="0" collapsed="false">
      <c r="A131" s="15"/>
      <c r="B131" s="16"/>
      <c r="C131" s="16"/>
      <c r="D131" s="16"/>
      <c r="E131" s="17"/>
      <c r="F131" s="18" t="str">
        <f aca="false">IF(OR(D131="",E131=""),"",IF(D131=الإعدادات!$B$12,ROUND(E131*الإعدادات!$B$9,2),0))</f>
        <v/>
      </c>
      <c r="G131" s="16"/>
    </row>
    <row r="132" customFormat="false" ht="15" hidden="false" customHeight="false" outlineLevel="0" collapsed="false">
      <c r="A132" s="15"/>
      <c r="B132" s="16"/>
      <c r="C132" s="16"/>
      <c r="D132" s="16"/>
      <c r="E132" s="17"/>
      <c r="F132" s="18" t="str">
        <f aca="false">IF(OR(D132="",E132=""),"",IF(D132=الإعدادات!$B$12,ROUND(E132*الإعدادات!$B$9,2),0))</f>
        <v/>
      </c>
      <c r="G132" s="16"/>
    </row>
    <row r="133" customFormat="false" ht="15" hidden="false" customHeight="false" outlineLevel="0" collapsed="false">
      <c r="A133" s="15"/>
      <c r="B133" s="16"/>
      <c r="C133" s="16"/>
      <c r="D133" s="16"/>
      <c r="E133" s="17"/>
      <c r="F133" s="18" t="str">
        <f aca="false">IF(OR(D133="",E133=""),"",IF(D133=الإعدادات!$B$12,ROUND(E133*الإعدادات!$B$9,2),0))</f>
        <v/>
      </c>
      <c r="G133" s="16"/>
    </row>
    <row r="134" customFormat="false" ht="15" hidden="false" customHeight="false" outlineLevel="0" collapsed="false">
      <c r="A134" s="15"/>
      <c r="B134" s="16"/>
      <c r="C134" s="16"/>
      <c r="D134" s="16"/>
      <c r="E134" s="17"/>
      <c r="F134" s="18" t="str">
        <f aca="false">IF(OR(D134="",E134=""),"",IF(D134=الإعدادات!$B$12,ROUND(E134*الإعدادات!$B$9,2),0))</f>
        <v/>
      </c>
      <c r="G134" s="16"/>
    </row>
    <row r="135" customFormat="false" ht="15" hidden="false" customHeight="false" outlineLevel="0" collapsed="false">
      <c r="A135" s="15"/>
      <c r="B135" s="16"/>
      <c r="C135" s="16"/>
      <c r="D135" s="16"/>
      <c r="E135" s="17"/>
      <c r="F135" s="18" t="str">
        <f aca="false">IF(OR(D135="",E135=""),"",IF(D135=الإعدادات!$B$12,ROUND(E135*الإعدادات!$B$9,2),0))</f>
        <v/>
      </c>
      <c r="G135" s="16"/>
    </row>
    <row r="136" customFormat="false" ht="15" hidden="false" customHeight="false" outlineLevel="0" collapsed="false">
      <c r="A136" s="15"/>
      <c r="B136" s="16"/>
      <c r="C136" s="16"/>
      <c r="D136" s="16"/>
      <c r="E136" s="17"/>
      <c r="F136" s="18" t="str">
        <f aca="false">IF(OR(D136="",E136=""),"",IF(D136=الإعدادات!$B$12,ROUND(E136*الإعدادات!$B$9,2),0))</f>
        <v/>
      </c>
      <c r="G136" s="16"/>
    </row>
    <row r="137" customFormat="false" ht="15" hidden="false" customHeight="false" outlineLevel="0" collapsed="false">
      <c r="A137" s="15"/>
      <c r="B137" s="16"/>
      <c r="C137" s="16"/>
      <c r="D137" s="16"/>
      <c r="E137" s="17"/>
      <c r="F137" s="18" t="str">
        <f aca="false">IF(OR(D137="",E137=""),"",IF(D137=الإعدادات!$B$12,ROUND(E137*الإعدادات!$B$9,2),0))</f>
        <v/>
      </c>
      <c r="G137" s="16"/>
    </row>
    <row r="138" customFormat="false" ht="15" hidden="false" customHeight="false" outlineLevel="0" collapsed="false">
      <c r="A138" s="15"/>
      <c r="B138" s="16"/>
      <c r="C138" s="16"/>
      <c r="D138" s="16"/>
      <c r="E138" s="17"/>
      <c r="F138" s="18" t="str">
        <f aca="false">IF(OR(D138="",E138=""),"",IF(D138=الإعدادات!$B$12,ROUND(E138*الإعدادات!$B$9,2),0))</f>
        <v/>
      </c>
      <c r="G138" s="16"/>
    </row>
    <row r="139" customFormat="false" ht="15" hidden="false" customHeight="false" outlineLevel="0" collapsed="false">
      <c r="A139" s="15"/>
      <c r="B139" s="16"/>
      <c r="C139" s="16"/>
      <c r="D139" s="16"/>
      <c r="E139" s="17"/>
      <c r="F139" s="18" t="str">
        <f aca="false">IF(OR(D139="",E139=""),"",IF(D139=الإعدادات!$B$12,ROUND(E139*الإعدادات!$B$9,2),0))</f>
        <v/>
      </c>
      <c r="G139" s="16"/>
    </row>
    <row r="140" customFormat="false" ht="15" hidden="false" customHeight="false" outlineLevel="0" collapsed="false">
      <c r="A140" s="15"/>
      <c r="B140" s="16"/>
      <c r="C140" s="16"/>
      <c r="D140" s="16"/>
      <c r="E140" s="17"/>
      <c r="F140" s="18" t="str">
        <f aca="false">IF(OR(D140="",E140=""),"",IF(D140=الإعدادات!$B$12,ROUND(E140*الإعدادات!$B$9,2),0))</f>
        <v/>
      </c>
      <c r="G140" s="16"/>
    </row>
    <row r="141" customFormat="false" ht="15" hidden="false" customHeight="false" outlineLevel="0" collapsed="false">
      <c r="A141" s="15"/>
      <c r="B141" s="16"/>
      <c r="C141" s="16"/>
      <c r="D141" s="16"/>
      <c r="E141" s="17"/>
      <c r="F141" s="18" t="str">
        <f aca="false">IF(OR(D141="",E141=""),"",IF(D141=الإعدادات!$B$12,ROUND(E141*الإعدادات!$B$9,2),0))</f>
        <v/>
      </c>
      <c r="G141" s="16"/>
    </row>
    <row r="142" customFormat="false" ht="15" hidden="false" customHeight="false" outlineLevel="0" collapsed="false">
      <c r="A142" s="15"/>
      <c r="B142" s="16"/>
      <c r="C142" s="16"/>
      <c r="D142" s="16"/>
      <c r="E142" s="17"/>
      <c r="F142" s="18" t="str">
        <f aca="false">IF(OR(D142="",E142=""),"",IF(D142=الإعدادات!$B$12,ROUND(E142*الإعدادات!$B$9,2),0))</f>
        <v/>
      </c>
      <c r="G142" s="16"/>
    </row>
    <row r="143" customFormat="false" ht="15" hidden="false" customHeight="false" outlineLevel="0" collapsed="false">
      <c r="A143" s="15"/>
      <c r="B143" s="16"/>
      <c r="C143" s="16"/>
      <c r="D143" s="16"/>
      <c r="E143" s="17"/>
      <c r="F143" s="18" t="str">
        <f aca="false">IF(OR(D143="",E143=""),"",IF(D143=الإعدادات!$B$12,ROUND(E143*الإعدادات!$B$9,2),0))</f>
        <v/>
      </c>
      <c r="G143" s="16"/>
    </row>
    <row r="144" customFormat="false" ht="15" hidden="false" customHeight="false" outlineLevel="0" collapsed="false">
      <c r="A144" s="15"/>
      <c r="B144" s="16"/>
      <c r="C144" s="16"/>
      <c r="D144" s="16"/>
      <c r="E144" s="17"/>
      <c r="F144" s="18" t="str">
        <f aca="false">IF(OR(D144="",E144=""),"",IF(D144=الإعدادات!$B$12,ROUND(E144*الإعدادات!$B$9,2),0))</f>
        <v/>
      </c>
      <c r="G144" s="16"/>
    </row>
    <row r="145" customFormat="false" ht="15" hidden="false" customHeight="false" outlineLevel="0" collapsed="false">
      <c r="A145" s="15"/>
      <c r="B145" s="16"/>
      <c r="C145" s="16"/>
      <c r="D145" s="16"/>
      <c r="E145" s="17"/>
      <c r="F145" s="18" t="str">
        <f aca="false">IF(OR(D145="",E145=""),"",IF(D145=الإعدادات!$B$12,ROUND(E145*الإعدادات!$B$9,2),0))</f>
        <v/>
      </c>
      <c r="G145" s="16"/>
    </row>
    <row r="146" customFormat="false" ht="15" hidden="false" customHeight="false" outlineLevel="0" collapsed="false">
      <c r="A146" s="15"/>
      <c r="B146" s="16"/>
      <c r="C146" s="16"/>
      <c r="D146" s="16"/>
      <c r="E146" s="17"/>
      <c r="F146" s="18" t="str">
        <f aca="false">IF(OR(D146="",E146=""),"",IF(D146=الإعدادات!$B$12,ROUND(E146*الإعدادات!$B$9,2),0))</f>
        <v/>
      </c>
      <c r="G146" s="16"/>
    </row>
    <row r="147" customFormat="false" ht="15" hidden="false" customHeight="false" outlineLevel="0" collapsed="false">
      <c r="A147" s="15"/>
      <c r="B147" s="16"/>
      <c r="C147" s="16"/>
      <c r="D147" s="16"/>
      <c r="E147" s="17"/>
      <c r="F147" s="18" t="str">
        <f aca="false">IF(OR(D147="",E147=""),"",IF(D147=الإعدادات!$B$12,ROUND(E147*الإعدادات!$B$9,2),0))</f>
        <v/>
      </c>
      <c r="G147" s="16"/>
    </row>
    <row r="148" customFormat="false" ht="15" hidden="false" customHeight="false" outlineLevel="0" collapsed="false">
      <c r="A148" s="15"/>
      <c r="B148" s="16"/>
      <c r="C148" s="16"/>
      <c r="D148" s="16"/>
      <c r="E148" s="17"/>
      <c r="F148" s="18" t="str">
        <f aca="false">IF(OR(D148="",E148=""),"",IF(D148=الإعدادات!$B$12,ROUND(E148*الإعدادات!$B$9,2),0))</f>
        <v/>
      </c>
      <c r="G148" s="16"/>
    </row>
    <row r="149" customFormat="false" ht="15" hidden="false" customHeight="false" outlineLevel="0" collapsed="false">
      <c r="A149" s="15"/>
      <c r="B149" s="16"/>
      <c r="C149" s="16"/>
      <c r="D149" s="16"/>
      <c r="E149" s="17"/>
      <c r="F149" s="18" t="str">
        <f aca="false">IF(OR(D149="",E149=""),"",IF(D149=الإعدادات!$B$12,ROUND(E149*الإعدادات!$B$9,2),0))</f>
        <v/>
      </c>
      <c r="G149" s="16"/>
    </row>
    <row r="150" customFormat="false" ht="15" hidden="false" customHeight="false" outlineLevel="0" collapsed="false">
      <c r="A150" s="15"/>
      <c r="B150" s="16"/>
      <c r="C150" s="16"/>
      <c r="D150" s="16"/>
      <c r="E150" s="17"/>
      <c r="F150" s="18" t="str">
        <f aca="false">IF(OR(D150="",E150=""),"",IF(D150=الإعدادات!$B$12,ROUND(E150*الإعدادات!$B$9,2),0))</f>
        <v/>
      </c>
      <c r="G150" s="16"/>
    </row>
    <row r="151" customFormat="false" ht="15" hidden="false" customHeight="false" outlineLevel="0" collapsed="false">
      <c r="A151" s="15"/>
      <c r="B151" s="16"/>
      <c r="C151" s="16"/>
      <c r="D151" s="16"/>
      <c r="E151" s="17"/>
      <c r="F151" s="18" t="str">
        <f aca="false">IF(OR(D151="",E151=""),"",IF(D151=الإعدادات!$B$12,ROUND(E151*الإعدادات!$B$9,2),0))</f>
        <v/>
      </c>
      <c r="G151" s="16"/>
    </row>
    <row r="152" customFormat="false" ht="15" hidden="false" customHeight="false" outlineLevel="0" collapsed="false">
      <c r="A152" s="15"/>
      <c r="B152" s="16"/>
      <c r="C152" s="16"/>
      <c r="D152" s="16"/>
      <c r="E152" s="17"/>
      <c r="F152" s="18" t="str">
        <f aca="false">IF(OR(D152="",E152=""),"",IF(D152=الإعدادات!$B$12,ROUND(E152*الإعدادات!$B$9,2),0))</f>
        <v/>
      </c>
      <c r="G152" s="16"/>
    </row>
    <row r="153" customFormat="false" ht="15" hidden="false" customHeight="false" outlineLevel="0" collapsed="false">
      <c r="A153" s="15"/>
      <c r="B153" s="16"/>
      <c r="C153" s="16"/>
      <c r="D153" s="16"/>
      <c r="E153" s="17"/>
      <c r="F153" s="18" t="str">
        <f aca="false">IF(OR(D153="",E153=""),"",IF(D153=الإعدادات!$B$12,ROUND(E153*الإعدادات!$B$9,2),0))</f>
        <v/>
      </c>
      <c r="G153" s="16"/>
    </row>
    <row r="154" customFormat="false" ht="15" hidden="false" customHeight="false" outlineLevel="0" collapsed="false">
      <c r="A154" s="15"/>
      <c r="B154" s="16"/>
      <c r="C154" s="16"/>
      <c r="D154" s="16"/>
      <c r="E154" s="17"/>
      <c r="F154" s="18" t="str">
        <f aca="false">IF(OR(D154="",E154=""),"",IF(D154=الإعدادات!$B$12,ROUND(E154*الإعدادات!$B$9,2),0))</f>
        <v/>
      </c>
      <c r="G154" s="16"/>
    </row>
    <row r="155" customFormat="false" ht="15" hidden="false" customHeight="false" outlineLevel="0" collapsed="false">
      <c r="A155" s="15"/>
      <c r="B155" s="16"/>
      <c r="C155" s="16"/>
      <c r="D155" s="16"/>
      <c r="E155" s="17"/>
      <c r="F155" s="18" t="str">
        <f aca="false">IF(OR(D155="",E155=""),"",IF(D155=الإعدادات!$B$12,ROUND(E155*الإعدادات!$B$9,2),0))</f>
        <v/>
      </c>
      <c r="G155" s="16"/>
    </row>
    <row r="156" customFormat="false" ht="15" hidden="false" customHeight="false" outlineLevel="0" collapsed="false">
      <c r="A156" s="15"/>
      <c r="B156" s="16"/>
      <c r="C156" s="16"/>
      <c r="D156" s="16"/>
      <c r="E156" s="17"/>
      <c r="F156" s="18" t="str">
        <f aca="false">IF(OR(D156="",E156=""),"",IF(D156=الإعدادات!$B$12,ROUND(E156*الإعدادات!$B$9,2),0))</f>
        <v/>
      </c>
      <c r="G156" s="16"/>
    </row>
    <row r="157" customFormat="false" ht="15" hidden="false" customHeight="false" outlineLevel="0" collapsed="false">
      <c r="A157" s="15"/>
      <c r="B157" s="16"/>
      <c r="C157" s="16"/>
      <c r="D157" s="16"/>
      <c r="E157" s="17"/>
      <c r="F157" s="18" t="str">
        <f aca="false">IF(OR(D157="",E157=""),"",IF(D157=الإعدادات!$B$12,ROUND(E157*الإعدادات!$B$9,2),0))</f>
        <v/>
      </c>
      <c r="G157" s="16"/>
    </row>
    <row r="158" customFormat="false" ht="15" hidden="false" customHeight="false" outlineLevel="0" collapsed="false">
      <c r="A158" s="15"/>
      <c r="B158" s="16"/>
      <c r="C158" s="16"/>
      <c r="D158" s="16"/>
      <c r="E158" s="17"/>
      <c r="F158" s="18" t="str">
        <f aca="false">IF(OR(D158="",E158=""),"",IF(D158=الإعدادات!$B$12,ROUND(E158*الإعدادات!$B$9,2),0))</f>
        <v/>
      </c>
      <c r="G158" s="16"/>
    </row>
    <row r="159" customFormat="false" ht="15" hidden="false" customHeight="false" outlineLevel="0" collapsed="false">
      <c r="A159" s="15"/>
      <c r="B159" s="16"/>
      <c r="C159" s="16"/>
      <c r="D159" s="16"/>
      <c r="E159" s="17"/>
      <c r="F159" s="18" t="str">
        <f aca="false">IF(OR(D159="",E159=""),"",IF(D159=الإعدادات!$B$12,ROUND(E159*الإعدادات!$B$9,2),0))</f>
        <v/>
      </c>
      <c r="G159" s="16"/>
    </row>
    <row r="160" customFormat="false" ht="15" hidden="false" customHeight="false" outlineLevel="0" collapsed="false">
      <c r="A160" s="15"/>
      <c r="B160" s="16"/>
      <c r="C160" s="16"/>
      <c r="D160" s="16"/>
      <c r="E160" s="17"/>
      <c r="F160" s="18" t="str">
        <f aca="false">IF(OR(D160="",E160=""),"",IF(D160=الإعدادات!$B$12,ROUND(E160*الإعدادات!$B$9,2),0))</f>
        <v/>
      </c>
      <c r="G160" s="16"/>
    </row>
    <row r="161" customFormat="false" ht="15" hidden="false" customHeight="false" outlineLevel="0" collapsed="false">
      <c r="A161" s="15"/>
      <c r="B161" s="16"/>
      <c r="C161" s="16"/>
      <c r="D161" s="16"/>
      <c r="E161" s="17"/>
      <c r="F161" s="18" t="str">
        <f aca="false">IF(OR(D161="",E161=""),"",IF(D161=الإعدادات!$B$12,ROUND(E161*الإعدادات!$B$9,2),0))</f>
        <v/>
      </c>
      <c r="G161" s="16"/>
    </row>
    <row r="162" customFormat="false" ht="15" hidden="false" customHeight="false" outlineLevel="0" collapsed="false">
      <c r="A162" s="15"/>
      <c r="B162" s="16"/>
      <c r="C162" s="16"/>
      <c r="D162" s="16"/>
      <c r="E162" s="17"/>
      <c r="F162" s="18" t="str">
        <f aca="false">IF(OR(D162="",E162=""),"",IF(D162=الإعدادات!$B$12,ROUND(E162*الإعدادات!$B$9,2),0))</f>
        <v/>
      </c>
      <c r="G162" s="16"/>
    </row>
    <row r="163" customFormat="false" ht="15" hidden="false" customHeight="false" outlineLevel="0" collapsed="false">
      <c r="A163" s="15"/>
      <c r="B163" s="16"/>
      <c r="C163" s="16"/>
      <c r="D163" s="16"/>
      <c r="E163" s="17"/>
      <c r="F163" s="18" t="str">
        <f aca="false">IF(OR(D163="",E163=""),"",IF(D163=الإعدادات!$B$12,ROUND(E163*الإعدادات!$B$9,2),0))</f>
        <v/>
      </c>
      <c r="G163" s="16"/>
    </row>
    <row r="164" customFormat="false" ht="15" hidden="false" customHeight="false" outlineLevel="0" collapsed="false">
      <c r="A164" s="15"/>
      <c r="B164" s="16"/>
      <c r="C164" s="16"/>
      <c r="D164" s="16"/>
      <c r="E164" s="17"/>
      <c r="F164" s="18" t="str">
        <f aca="false">IF(OR(D164="",E164=""),"",IF(D164=الإعدادات!$B$12,ROUND(E164*الإعدادات!$B$9,2),0))</f>
        <v/>
      </c>
      <c r="G164" s="16"/>
    </row>
    <row r="165" customFormat="false" ht="15" hidden="false" customHeight="false" outlineLevel="0" collapsed="false">
      <c r="A165" s="15"/>
      <c r="B165" s="16"/>
      <c r="C165" s="16"/>
      <c r="D165" s="16"/>
      <c r="E165" s="17"/>
      <c r="F165" s="18" t="str">
        <f aca="false">IF(OR(D165="",E165=""),"",IF(D165=الإعدادات!$B$12,ROUND(E165*الإعدادات!$B$9,2),0))</f>
        <v/>
      </c>
      <c r="G165" s="16"/>
    </row>
    <row r="166" customFormat="false" ht="15" hidden="false" customHeight="false" outlineLevel="0" collapsed="false">
      <c r="A166" s="15"/>
      <c r="B166" s="16"/>
      <c r="C166" s="16"/>
      <c r="D166" s="16"/>
      <c r="E166" s="17"/>
      <c r="F166" s="18" t="str">
        <f aca="false">IF(OR(D166="",E166=""),"",IF(D166=الإعدادات!$B$12,ROUND(E166*الإعدادات!$B$9,2),0))</f>
        <v/>
      </c>
      <c r="G166" s="16"/>
    </row>
    <row r="167" customFormat="false" ht="15" hidden="false" customHeight="false" outlineLevel="0" collapsed="false">
      <c r="A167" s="15"/>
      <c r="B167" s="16"/>
      <c r="C167" s="16"/>
      <c r="D167" s="16"/>
      <c r="E167" s="17"/>
      <c r="F167" s="18" t="str">
        <f aca="false">IF(OR(D167="",E167=""),"",IF(D167=الإعدادات!$B$12,ROUND(E167*الإعدادات!$B$9,2),0))</f>
        <v/>
      </c>
      <c r="G167" s="16"/>
    </row>
    <row r="168" customFormat="false" ht="15" hidden="false" customHeight="false" outlineLevel="0" collapsed="false">
      <c r="A168" s="15"/>
      <c r="B168" s="16"/>
      <c r="C168" s="16"/>
      <c r="D168" s="16"/>
      <c r="E168" s="17"/>
      <c r="F168" s="18" t="str">
        <f aca="false">IF(OR(D168="",E168=""),"",IF(D168=الإعدادات!$B$12,ROUND(E168*الإعدادات!$B$9,2),0))</f>
        <v/>
      </c>
      <c r="G168" s="16"/>
    </row>
    <row r="169" customFormat="false" ht="15" hidden="false" customHeight="false" outlineLevel="0" collapsed="false">
      <c r="A169" s="15"/>
      <c r="B169" s="16"/>
      <c r="C169" s="16"/>
      <c r="D169" s="16"/>
      <c r="E169" s="17"/>
      <c r="F169" s="18" t="str">
        <f aca="false">IF(OR(D169="",E169=""),"",IF(D169=الإعدادات!$B$12,ROUND(E169*الإعدادات!$B$9,2),0))</f>
        <v/>
      </c>
      <c r="G169" s="16"/>
    </row>
    <row r="170" customFormat="false" ht="15" hidden="false" customHeight="false" outlineLevel="0" collapsed="false">
      <c r="A170" s="15"/>
      <c r="B170" s="16"/>
      <c r="C170" s="16"/>
      <c r="D170" s="16"/>
      <c r="E170" s="17"/>
      <c r="F170" s="18" t="str">
        <f aca="false">IF(OR(D170="",E170=""),"",IF(D170=الإعدادات!$B$12,ROUND(E170*الإعدادات!$B$9,2),0))</f>
        <v/>
      </c>
      <c r="G170" s="16"/>
    </row>
    <row r="171" customFormat="false" ht="15" hidden="false" customHeight="false" outlineLevel="0" collapsed="false">
      <c r="A171" s="15"/>
      <c r="B171" s="16"/>
      <c r="C171" s="16"/>
      <c r="D171" s="16"/>
      <c r="E171" s="17"/>
      <c r="F171" s="18" t="str">
        <f aca="false">IF(OR(D171="",E171=""),"",IF(D171=الإعدادات!$B$12,ROUND(E171*الإعدادات!$B$9,2),0))</f>
        <v/>
      </c>
      <c r="G171" s="16"/>
    </row>
    <row r="172" customFormat="false" ht="15" hidden="false" customHeight="false" outlineLevel="0" collapsed="false">
      <c r="A172" s="15"/>
      <c r="B172" s="16"/>
      <c r="C172" s="16"/>
      <c r="D172" s="16"/>
      <c r="E172" s="17"/>
      <c r="F172" s="18" t="str">
        <f aca="false">IF(OR(D172="",E172=""),"",IF(D172=الإعدادات!$B$12,ROUND(E172*الإعدادات!$B$9,2),0))</f>
        <v/>
      </c>
      <c r="G172" s="16"/>
    </row>
    <row r="173" customFormat="false" ht="15" hidden="false" customHeight="false" outlineLevel="0" collapsed="false">
      <c r="A173" s="15"/>
      <c r="B173" s="16"/>
      <c r="C173" s="16"/>
      <c r="D173" s="16"/>
      <c r="E173" s="17"/>
      <c r="F173" s="18" t="str">
        <f aca="false">IF(OR(D173="",E173=""),"",IF(D173=الإعدادات!$B$12,ROUND(E173*الإعدادات!$B$9,2),0))</f>
        <v/>
      </c>
      <c r="G173" s="16"/>
    </row>
    <row r="174" customFormat="false" ht="15" hidden="false" customHeight="false" outlineLevel="0" collapsed="false">
      <c r="A174" s="15"/>
      <c r="B174" s="16"/>
      <c r="C174" s="16"/>
      <c r="D174" s="16"/>
      <c r="E174" s="17"/>
      <c r="F174" s="18" t="str">
        <f aca="false">IF(OR(D174="",E174=""),"",IF(D174=الإعدادات!$B$12,ROUND(E174*الإعدادات!$B$9,2),0))</f>
        <v/>
      </c>
      <c r="G174" s="16"/>
    </row>
    <row r="175" customFormat="false" ht="15" hidden="false" customHeight="false" outlineLevel="0" collapsed="false">
      <c r="A175" s="15"/>
      <c r="B175" s="16"/>
      <c r="C175" s="16"/>
      <c r="D175" s="16"/>
      <c r="E175" s="17"/>
      <c r="F175" s="18" t="str">
        <f aca="false">IF(OR(D175="",E175=""),"",IF(D175=الإعدادات!$B$12,ROUND(E175*الإعدادات!$B$9,2),0))</f>
        <v/>
      </c>
      <c r="G175" s="16"/>
    </row>
    <row r="176" customFormat="false" ht="15" hidden="false" customHeight="false" outlineLevel="0" collapsed="false">
      <c r="A176" s="15"/>
      <c r="B176" s="16"/>
      <c r="C176" s="16"/>
      <c r="D176" s="16"/>
      <c r="E176" s="17"/>
      <c r="F176" s="18" t="str">
        <f aca="false">IF(OR(D176="",E176=""),"",IF(D176=الإعدادات!$B$12,ROUND(E176*الإعدادات!$B$9,2),0))</f>
        <v/>
      </c>
      <c r="G176" s="16"/>
    </row>
    <row r="177" customFormat="false" ht="15" hidden="false" customHeight="false" outlineLevel="0" collapsed="false">
      <c r="A177" s="15"/>
      <c r="B177" s="16"/>
      <c r="C177" s="16"/>
      <c r="D177" s="16"/>
      <c r="E177" s="17"/>
      <c r="F177" s="18" t="str">
        <f aca="false">IF(OR(D177="",E177=""),"",IF(D177=الإعدادات!$B$12,ROUND(E177*الإعدادات!$B$9,2),0))</f>
        <v/>
      </c>
      <c r="G177" s="16"/>
    </row>
    <row r="178" customFormat="false" ht="15" hidden="false" customHeight="false" outlineLevel="0" collapsed="false">
      <c r="A178" s="15"/>
      <c r="B178" s="16"/>
      <c r="C178" s="16"/>
      <c r="D178" s="16"/>
      <c r="E178" s="17"/>
      <c r="F178" s="18" t="str">
        <f aca="false">IF(OR(D178="",E178=""),"",IF(D178=الإعدادات!$B$12,ROUND(E178*الإعدادات!$B$9,2),0))</f>
        <v/>
      </c>
      <c r="G178" s="16"/>
    </row>
    <row r="179" customFormat="false" ht="15" hidden="false" customHeight="false" outlineLevel="0" collapsed="false">
      <c r="A179" s="15"/>
      <c r="B179" s="16"/>
      <c r="C179" s="16"/>
      <c r="D179" s="16"/>
      <c r="E179" s="17"/>
      <c r="F179" s="18" t="str">
        <f aca="false">IF(OR(D179="",E179=""),"",IF(D179=الإعدادات!$B$12,ROUND(E179*الإعدادات!$B$9,2),0))</f>
        <v/>
      </c>
      <c r="G179" s="16"/>
    </row>
    <row r="180" customFormat="false" ht="15" hidden="false" customHeight="false" outlineLevel="0" collapsed="false">
      <c r="A180" s="15"/>
      <c r="B180" s="16"/>
      <c r="C180" s="16"/>
      <c r="D180" s="16"/>
      <c r="E180" s="17"/>
      <c r="F180" s="18" t="str">
        <f aca="false">IF(OR(D180="",E180=""),"",IF(D180=الإعدادات!$B$12,ROUND(E180*الإعدادات!$B$9,2),0))</f>
        <v/>
      </c>
      <c r="G180" s="16"/>
    </row>
    <row r="181" customFormat="false" ht="15" hidden="false" customHeight="false" outlineLevel="0" collapsed="false">
      <c r="A181" s="15"/>
      <c r="B181" s="16"/>
      <c r="C181" s="16"/>
      <c r="D181" s="16"/>
      <c r="E181" s="17"/>
      <c r="F181" s="18" t="str">
        <f aca="false">IF(OR(D181="",E181=""),"",IF(D181=الإعدادات!$B$12,ROUND(E181*الإعدادات!$B$9,2),0))</f>
        <v/>
      </c>
      <c r="G181" s="16"/>
    </row>
    <row r="182" customFormat="false" ht="15" hidden="false" customHeight="false" outlineLevel="0" collapsed="false">
      <c r="A182" s="15"/>
      <c r="B182" s="16"/>
      <c r="C182" s="16"/>
      <c r="D182" s="16"/>
      <c r="E182" s="17"/>
      <c r="F182" s="18" t="str">
        <f aca="false">IF(OR(D182="",E182=""),"",IF(D182=الإعدادات!$B$12,ROUND(E182*الإعدادات!$B$9,2),0))</f>
        <v/>
      </c>
      <c r="G182" s="16"/>
    </row>
    <row r="183" customFormat="false" ht="15" hidden="false" customHeight="false" outlineLevel="0" collapsed="false">
      <c r="A183" s="15"/>
      <c r="B183" s="16"/>
      <c r="C183" s="16"/>
      <c r="D183" s="16"/>
      <c r="E183" s="17"/>
      <c r="F183" s="18" t="str">
        <f aca="false">IF(OR(D183="",E183=""),"",IF(D183=الإعدادات!$B$12,ROUND(E183*الإعدادات!$B$9,2),0))</f>
        <v/>
      </c>
      <c r="G183" s="16"/>
    </row>
    <row r="184" customFormat="false" ht="15" hidden="false" customHeight="false" outlineLevel="0" collapsed="false">
      <c r="A184" s="15"/>
      <c r="B184" s="16"/>
      <c r="C184" s="16"/>
      <c r="D184" s="16"/>
      <c r="E184" s="17"/>
      <c r="F184" s="18" t="str">
        <f aca="false">IF(OR(D184="",E184=""),"",IF(D184=الإعدادات!$B$12,ROUND(E184*الإعدادات!$B$9,2),0))</f>
        <v/>
      </c>
      <c r="G184" s="16"/>
    </row>
    <row r="185" customFormat="false" ht="15" hidden="false" customHeight="false" outlineLevel="0" collapsed="false">
      <c r="A185" s="15"/>
      <c r="B185" s="16"/>
      <c r="C185" s="16"/>
      <c r="D185" s="16"/>
      <c r="E185" s="17"/>
      <c r="F185" s="18" t="str">
        <f aca="false">IF(OR(D185="",E185=""),"",IF(D185=الإعدادات!$B$12,ROUND(E185*الإعدادات!$B$9,2),0))</f>
        <v/>
      </c>
      <c r="G185" s="16"/>
    </row>
    <row r="186" customFormat="false" ht="15" hidden="false" customHeight="false" outlineLevel="0" collapsed="false">
      <c r="A186" s="15"/>
      <c r="B186" s="16"/>
      <c r="C186" s="16"/>
      <c r="D186" s="16"/>
      <c r="E186" s="17"/>
      <c r="F186" s="18" t="str">
        <f aca="false">IF(OR(D186="",E186=""),"",IF(D186=الإعدادات!$B$12,ROUND(E186*الإعدادات!$B$9,2),0))</f>
        <v/>
      </c>
      <c r="G186" s="16"/>
    </row>
    <row r="187" customFormat="false" ht="15" hidden="false" customHeight="false" outlineLevel="0" collapsed="false">
      <c r="A187" s="15"/>
      <c r="B187" s="16"/>
      <c r="C187" s="16"/>
      <c r="D187" s="16"/>
      <c r="E187" s="17"/>
      <c r="F187" s="18" t="str">
        <f aca="false">IF(OR(D187="",E187=""),"",IF(D187=الإعدادات!$B$12,ROUND(E187*الإعدادات!$B$9,2),0))</f>
        <v/>
      </c>
      <c r="G187" s="16"/>
    </row>
    <row r="188" customFormat="false" ht="15" hidden="false" customHeight="false" outlineLevel="0" collapsed="false">
      <c r="A188" s="15"/>
      <c r="B188" s="16"/>
      <c r="C188" s="16"/>
      <c r="D188" s="16"/>
      <c r="E188" s="17"/>
      <c r="F188" s="18" t="str">
        <f aca="false">IF(OR(D188="",E188=""),"",IF(D188=الإعدادات!$B$12,ROUND(E188*الإعدادات!$B$9,2),0))</f>
        <v/>
      </c>
      <c r="G188" s="16"/>
    </row>
    <row r="189" customFormat="false" ht="15" hidden="false" customHeight="false" outlineLevel="0" collapsed="false">
      <c r="A189" s="15"/>
      <c r="B189" s="16"/>
      <c r="C189" s="16"/>
      <c r="D189" s="16"/>
      <c r="E189" s="17"/>
      <c r="F189" s="18" t="str">
        <f aca="false">IF(OR(D189="",E189=""),"",IF(D189=الإعدادات!$B$12,ROUND(E189*الإعدادات!$B$9,2),0))</f>
        <v/>
      </c>
      <c r="G189" s="16"/>
    </row>
    <row r="190" customFormat="false" ht="15" hidden="false" customHeight="false" outlineLevel="0" collapsed="false">
      <c r="A190" s="15"/>
      <c r="B190" s="16"/>
      <c r="C190" s="16"/>
      <c r="D190" s="16"/>
      <c r="E190" s="17"/>
      <c r="F190" s="18" t="str">
        <f aca="false">IF(OR(D190="",E190=""),"",IF(D190=الإعدادات!$B$12,ROUND(E190*الإعدادات!$B$9,2),0))</f>
        <v/>
      </c>
      <c r="G190" s="16"/>
    </row>
    <row r="191" customFormat="false" ht="15" hidden="false" customHeight="false" outlineLevel="0" collapsed="false">
      <c r="A191" s="15"/>
      <c r="B191" s="16"/>
      <c r="C191" s="16"/>
      <c r="D191" s="16"/>
      <c r="E191" s="17"/>
      <c r="F191" s="18" t="str">
        <f aca="false">IF(OR(D191="",E191=""),"",IF(D191=الإعدادات!$B$12,ROUND(E191*الإعدادات!$B$9,2),0))</f>
        <v/>
      </c>
      <c r="G191" s="16"/>
    </row>
    <row r="192" customFormat="false" ht="15" hidden="false" customHeight="false" outlineLevel="0" collapsed="false">
      <c r="A192" s="15"/>
      <c r="B192" s="16"/>
      <c r="C192" s="16"/>
      <c r="D192" s="16"/>
      <c r="E192" s="17"/>
      <c r="F192" s="18" t="str">
        <f aca="false">IF(OR(D192="",E192=""),"",IF(D192=الإعدادات!$B$12,ROUND(E192*الإعدادات!$B$9,2),0))</f>
        <v/>
      </c>
      <c r="G192" s="16"/>
    </row>
    <row r="193" customFormat="false" ht="15" hidden="false" customHeight="false" outlineLevel="0" collapsed="false">
      <c r="A193" s="15"/>
      <c r="B193" s="16"/>
      <c r="C193" s="16"/>
      <c r="D193" s="16"/>
      <c r="E193" s="17"/>
      <c r="F193" s="18" t="str">
        <f aca="false">IF(OR(D193="",E193=""),"",IF(D193=الإعدادات!$B$12,ROUND(E193*الإعدادات!$B$9,2),0))</f>
        <v/>
      </c>
      <c r="G193" s="16"/>
    </row>
    <row r="194" customFormat="false" ht="15" hidden="false" customHeight="false" outlineLevel="0" collapsed="false">
      <c r="A194" s="15"/>
      <c r="B194" s="16"/>
      <c r="C194" s="16"/>
      <c r="D194" s="16"/>
      <c r="E194" s="17"/>
      <c r="F194" s="18" t="str">
        <f aca="false">IF(OR(D194="",E194=""),"",IF(D194=الإعدادات!$B$12,ROUND(E194*الإعدادات!$B$9,2),0))</f>
        <v/>
      </c>
      <c r="G194" s="16"/>
    </row>
    <row r="195" customFormat="false" ht="15" hidden="false" customHeight="false" outlineLevel="0" collapsed="false">
      <c r="A195" s="15"/>
      <c r="B195" s="16"/>
      <c r="C195" s="16"/>
      <c r="D195" s="16"/>
      <c r="E195" s="17"/>
      <c r="F195" s="18" t="str">
        <f aca="false">IF(OR(D195="",E195=""),"",IF(D195=الإعدادات!$B$12,ROUND(E195*الإعدادات!$B$9,2),0))</f>
        <v/>
      </c>
      <c r="G195" s="16"/>
    </row>
    <row r="196" customFormat="false" ht="15" hidden="false" customHeight="false" outlineLevel="0" collapsed="false">
      <c r="A196" s="15"/>
      <c r="B196" s="16"/>
      <c r="C196" s="16"/>
      <c r="D196" s="16"/>
      <c r="E196" s="17"/>
      <c r="F196" s="18" t="str">
        <f aca="false">IF(OR(D196="",E196=""),"",IF(D196=الإعدادات!$B$12,ROUND(E196*الإعدادات!$B$9,2),0))</f>
        <v/>
      </c>
      <c r="G196" s="16"/>
    </row>
    <row r="197" customFormat="false" ht="15" hidden="false" customHeight="false" outlineLevel="0" collapsed="false">
      <c r="A197" s="15"/>
      <c r="B197" s="16"/>
      <c r="C197" s="16"/>
      <c r="D197" s="16"/>
      <c r="E197" s="17"/>
      <c r="F197" s="18" t="str">
        <f aca="false">IF(OR(D197="",E197=""),"",IF(D197=الإعدادات!$B$12,ROUND(E197*الإعدادات!$B$9,2),0))</f>
        <v/>
      </c>
      <c r="G197" s="16"/>
    </row>
    <row r="198" customFormat="false" ht="15" hidden="false" customHeight="false" outlineLevel="0" collapsed="false">
      <c r="A198" s="15"/>
      <c r="B198" s="16"/>
      <c r="C198" s="16"/>
      <c r="D198" s="16"/>
      <c r="E198" s="17"/>
      <c r="F198" s="18" t="str">
        <f aca="false">IF(OR(D198="",E198=""),"",IF(D198=الإعدادات!$B$12,ROUND(E198*الإعدادات!$B$9,2),0))</f>
        <v/>
      </c>
      <c r="G198" s="16"/>
    </row>
    <row r="199" customFormat="false" ht="15" hidden="false" customHeight="false" outlineLevel="0" collapsed="false">
      <c r="A199" s="15"/>
      <c r="B199" s="16"/>
      <c r="C199" s="16"/>
      <c r="D199" s="16"/>
      <c r="E199" s="17"/>
      <c r="F199" s="18" t="str">
        <f aca="false">IF(OR(D199="",E199=""),"",IF(D199=الإعدادات!$B$12,ROUND(E199*الإعدادات!$B$9,2),0))</f>
        <v/>
      </c>
      <c r="G199" s="16"/>
    </row>
    <row r="200" customFormat="false" ht="15" hidden="false" customHeight="false" outlineLevel="0" collapsed="false">
      <c r="A200" s="15"/>
      <c r="B200" s="16"/>
      <c r="C200" s="16"/>
      <c r="D200" s="16"/>
      <c r="E200" s="17"/>
      <c r="F200" s="18" t="str">
        <f aca="false">IF(OR(D200="",E200=""),"",IF(D200=الإعدادات!$B$12,ROUND(E200*الإعدادات!$B$9,2),0))</f>
        <v/>
      </c>
      <c r="G200" s="16"/>
    </row>
    <row r="201" customFormat="false" ht="15" hidden="false" customHeight="false" outlineLevel="0" collapsed="false">
      <c r="A201" s="15"/>
      <c r="B201" s="16"/>
      <c r="C201" s="16"/>
      <c r="D201" s="16"/>
      <c r="E201" s="17"/>
      <c r="F201" s="18" t="str">
        <f aca="false">IF(OR(D201="",E201=""),"",IF(D201=الإعدادات!$B$12,ROUND(E201*الإعدادات!$B$9,2),0))</f>
        <v/>
      </c>
      <c r="G201" s="16"/>
    </row>
    <row r="202" customFormat="false" ht="15" hidden="false" customHeight="false" outlineLevel="0" collapsed="false">
      <c r="A202" s="15"/>
      <c r="B202" s="16"/>
      <c r="C202" s="16"/>
      <c r="D202" s="16"/>
      <c r="E202" s="17"/>
      <c r="F202" s="18" t="str">
        <f aca="false">IF(OR(D202="",E202=""),"",IF(D202=الإعدادات!$B$12,ROUND(E202*الإعدادات!$B$9,2),0))</f>
        <v/>
      </c>
      <c r="G202" s="16"/>
    </row>
    <row r="203" customFormat="false" ht="15" hidden="false" customHeight="false" outlineLevel="0" collapsed="false">
      <c r="A203" s="15"/>
      <c r="B203" s="16"/>
      <c r="C203" s="16"/>
      <c r="D203" s="16"/>
      <c r="E203" s="17"/>
      <c r="F203" s="18" t="str">
        <f aca="false">IF(OR(D203="",E203=""),"",IF(D203=الإعدادات!$B$12,ROUND(E203*الإعدادات!$B$9,2),0))</f>
        <v/>
      </c>
      <c r="G203" s="16"/>
    </row>
    <row r="204" customFormat="false" ht="15" hidden="false" customHeight="false" outlineLevel="0" collapsed="false">
      <c r="A204" s="15"/>
      <c r="B204" s="16"/>
      <c r="C204" s="16"/>
      <c r="D204" s="16"/>
      <c r="E204" s="17"/>
      <c r="F204" s="18" t="str">
        <f aca="false">IF(OR(D204="",E204=""),"",IF(D204=الإعدادات!$B$12,ROUND(E204*الإعدادات!$B$9,2),0))</f>
        <v/>
      </c>
      <c r="G204" s="16"/>
    </row>
    <row r="205" customFormat="false" ht="15" hidden="false" customHeight="false" outlineLevel="0" collapsed="false">
      <c r="A205" s="15"/>
      <c r="B205" s="16"/>
      <c r="C205" s="16"/>
      <c r="D205" s="16"/>
      <c r="E205" s="17"/>
      <c r="F205" s="18" t="str">
        <f aca="false">IF(OR(D205="",E205=""),"",IF(D205=الإعدادات!$B$12,ROUND(E205*الإعدادات!$B$9,2),0))</f>
        <v/>
      </c>
      <c r="G205" s="16"/>
    </row>
    <row r="206" customFormat="false" ht="15" hidden="false" customHeight="false" outlineLevel="0" collapsed="false">
      <c r="A206" s="15"/>
      <c r="B206" s="16"/>
      <c r="C206" s="16"/>
      <c r="D206" s="16"/>
      <c r="E206" s="17"/>
      <c r="F206" s="18" t="str">
        <f aca="false">IF(OR(D206="",E206=""),"",IF(D206=الإعدادات!$B$12,ROUND(E206*الإعدادات!$B$9,2),0))</f>
        <v/>
      </c>
      <c r="G206" s="16"/>
    </row>
    <row r="207" customFormat="false" ht="15" hidden="false" customHeight="false" outlineLevel="0" collapsed="false">
      <c r="A207" s="15"/>
      <c r="B207" s="16"/>
      <c r="C207" s="16"/>
      <c r="D207" s="16"/>
      <c r="E207" s="17"/>
      <c r="F207" s="18" t="str">
        <f aca="false">IF(OR(D207="",E207=""),"",IF(D207=الإعدادات!$B$12,ROUND(E207*الإعدادات!$B$9,2),0))</f>
        <v/>
      </c>
      <c r="G207" s="16"/>
    </row>
    <row r="208" customFormat="false" ht="15" hidden="false" customHeight="false" outlineLevel="0" collapsed="false">
      <c r="A208" s="15"/>
      <c r="B208" s="16"/>
      <c r="C208" s="16"/>
      <c r="D208" s="16"/>
      <c r="E208" s="17"/>
      <c r="F208" s="18" t="str">
        <f aca="false">IF(OR(D208="",E208=""),"",IF(D208=الإعدادات!$B$12,ROUND(E208*الإعدادات!$B$9,2),0))</f>
        <v/>
      </c>
      <c r="G208" s="16"/>
    </row>
    <row r="209" customFormat="false" ht="15" hidden="false" customHeight="false" outlineLevel="0" collapsed="false">
      <c r="A209" s="15"/>
      <c r="B209" s="16"/>
      <c r="C209" s="16"/>
      <c r="D209" s="16"/>
      <c r="E209" s="17"/>
      <c r="F209" s="18" t="str">
        <f aca="false">IF(OR(D209="",E209=""),"",IF(D209=الإعدادات!$B$12,ROUND(E209*الإعدادات!$B$9,2),0))</f>
        <v/>
      </c>
      <c r="G209" s="16"/>
    </row>
    <row r="210" customFormat="false" ht="15" hidden="false" customHeight="false" outlineLevel="0" collapsed="false">
      <c r="A210" s="15"/>
      <c r="B210" s="16"/>
      <c r="C210" s="16"/>
      <c r="D210" s="16"/>
      <c r="E210" s="17"/>
      <c r="F210" s="18" t="str">
        <f aca="false">IF(OR(D210="",E210=""),"",IF(D210=الإعدادات!$B$12,ROUND(E210*الإعدادات!$B$9,2),0))</f>
        <v/>
      </c>
      <c r="G210" s="16"/>
    </row>
    <row r="211" customFormat="false" ht="15" hidden="false" customHeight="false" outlineLevel="0" collapsed="false">
      <c r="A211" s="15"/>
      <c r="B211" s="16"/>
      <c r="C211" s="16"/>
      <c r="D211" s="16"/>
      <c r="E211" s="17"/>
      <c r="F211" s="18" t="str">
        <f aca="false">IF(OR(D211="",E211=""),"",IF(D211=الإعدادات!$B$12,ROUND(E211*الإعدادات!$B$9,2),0))</f>
        <v/>
      </c>
      <c r="G211" s="16"/>
    </row>
    <row r="212" customFormat="false" ht="15" hidden="false" customHeight="false" outlineLevel="0" collapsed="false">
      <c r="A212" s="15"/>
      <c r="B212" s="16"/>
      <c r="C212" s="16"/>
      <c r="D212" s="16"/>
      <c r="E212" s="17"/>
      <c r="F212" s="18" t="str">
        <f aca="false">IF(OR(D212="",E212=""),"",IF(D212=الإعدادات!$B$12,ROUND(E212*الإعدادات!$B$9,2),0))</f>
        <v/>
      </c>
      <c r="G212" s="16"/>
    </row>
    <row r="213" customFormat="false" ht="15" hidden="false" customHeight="false" outlineLevel="0" collapsed="false">
      <c r="A213" s="15"/>
      <c r="B213" s="16"/>
      <c r="C213" s="16"/>
      <c r="D213" s="16"/>
      <c r="E213" s="17"/>
      <c r="F213" s="18" t="str">
        <f aca="false">IF(OR(D213="",E213=""),"",IF(D213=الإعدادات!$B$12,ROUND(E213*الإعدادات!$B$9,2),0))</f>
        <v/>
      </c>
      <c r="G213" s="16"/>
    </row>
    <row r="214" customFormat="false" ht="15" hidden="false" customHeight="false" outlineLevel="0" collapsed="false">
      <c r="A214" s="15"/>
      <c r="B214" s="16"/>
      <c r="C214" s="16"/>
      <c r="D214" s="16"/>
      <c r="E214" s="17"/>
      <c r="F214" s="18" t="str">
        <f aca="false">IF(OR(D214="",E214=""),"",IF(D214=الإعدادات!$B$12,ROUND(E214*الإعدادات!$B$9,2),0))</f>
        <v/>
      </c>
      <c r="G214" s="16"/>
    </row>
    <row r="215" customFormat="false" ht="15" hidden="false" customHeight="false" outlineLevel="0" collapsed="false">
      <c r="A215" s="15"/>
      <c r="B215" s="16"/>
      <c r="C215" s="16"/>
      <c r="D215" s="16"/>
      <c r="E215" s="17"/>
      <c r="F215" s="18" t="str">
        <f aca="false">IF(OR(D215="",E215=""),"",IF(D215=الإعدادات!$B$12,ROUND(E215*الإعدادات!$B$9,2),0))</f>
        <v/>
      </c>
      <c r="G215" s="16"/>
    </row>
    <row r="216" customFormat="false" ht="15" hidden="false" customHeight="false" outlineLevel="0" collapsed="false">
      <c r="A216" s="15"/>
      <c r="B216" s="16"/>
      <c r="C216" s="16"/>
      <c r="D216" s="16"/>
      <c r="E216" s="17"/>
      <c r="F216" s="18" t="str">
        <f aca="false">IF(OR(D216="",E216=""),"",IF(D216=الإعدادات!$B$12,ROUND(E216*الإعدادات!$B$9,2),0))</f>
        <v/>
      </c>
      <c r="G216" s="16"/>
    </row>
    <row r="217" customFormat="false" ht="15" hidden="false" customHeight="false" outlineLevel="0" collapsed="false">
      <c r="A217" s="15"/>
      <c r="B217" s="16"/>
      <c r="C217" s="16"/>
      <c r="D217" s="16"/>
      <c r="E217" s="17"/>
      <c r="F217" s="18" t="str">
        <f aca="false">IF(OR(D217="",E217=""),"",IF(D217=الإعدادات!$B$12,ROUND(E217*الإعدادات!$B$9,2),0))</f>
        <v/>
      </c>
      <c r="G217" s="16"/>
    </row>
    <row r="218" customFormat="false" ht="15" hidden="false" customHeight="false" outlineLevel="0" collapsed="false">
      <c r="A218" s="15"/>
      <c r="B218" s="16"/>
      <c r="C218" s="16"/>
      <c r="D218" s="16"/>
      <c r="E218" s="17"/>
      <c r="F218" s="18" t="str">
        <f aca="false">IF(OR(D218="",E218=""),"",IF(D218=الإعدادات!$B$12,ROUND(E218*الإعدادات!$B$9,2),0))</f>
        <v/>
      </c>
      <c r="G218" s="16"/>
    </row>
    <row r="219" customFormat="false" ht="15" hidden="false" customHeight="false" outlineLevel="0" collapsed="false">
      <c r="A219" s="15"/>
      <c r="B219" s="16"/>
      <c r="C219" s="16"/>
      <c r="D219" s="16"/>
      <c r="E219" s="17"/>
      <c r="F219" s="18" t="str">
        <f aca="false">IF(OR(D219="",E219=""),"",IF(D219=الإعدادات!$B$12,ROUND(E219*الإعدادات!$B$9,2),0))</f>
        <v/>
      </c>
      <c r="G219" s="16"/>
    </row>
    <row r="220" customFormat="false" ht="15" hidden="false" customHeight="false" outlineLevel="0" collapsed="false">
      <c r="A220" s="15"/>
      <c r="B220" s="16"/>
      <c r="C220" s="16"/>
      <c r="D220" s="16"/>
      <c r="E220" s="17"/>
      <c r="F220" s="18" t="str">
        <f aca="false">IF(OR(D220="",E220=""),"",IF(D220=الإعدادات!$B$12,ROUND(E220*الإعدادات!$B$9,2),0))</f>
        <v/>
      </c>
      <c r="G220" s="16"/>
    </row>
    <row r="221" customFormat="false" ht="15" hidden="false" customHeight="false" outlineLevel="0" collapsed="false">
      <c r="A221" s="15"/>
      <c r="B221" s="16"/>
      <c r="C221" s="16"/>
      <c r="D221" s="16"/>
      <c r="E221" s="17"/>
      <c r="F221" s="18" t="str">
        <f aca="false">IF(OR(D221="",E221=""),"",IF(D221=الإعدادات!$B$12,ROUND(E221*الإعدادات!$B$9,2),0))</f>
        <v/>
      </c>
      <c r="G221" s="16"/>
    </row>
    <row r="222" customFormat="false" ht="15" hidden="false" customHeight="false" outlineLevel="0" collapsed="false">
      <c r="A222" s="15"/>
      <c r="B222" s="16"/>
      <c r="C222" s="16"/>
      <c r="D222" s="16"/>
      <c r="E222" s="17"/>
      <c r="F222" s="18" t="str">
        <f aca="false">IF(OR(D222="",E222=""),"",IF(D222=الإعدادات!$B$12,ROUND(E222*الإعدادات!$B$9,2),0))</f>
        <v/>
      </c>
      <c r="G222" s="16"/>
    </row>
    <row r="223" customFormat="false" ht="15" hidden="false" customHeight="false" outlineLevel="0" collapsed="false">
      <c r="A223" s="15"/>
      <c r="B223" s="16"/>
      <c r="C223" s="16"/>
      <c r="D223" s="16"/>
      <c r="E223" s="17"/>
      <c r="F223" s="18" t="str">
        <f aca="false">IF(OR(D223="",E223=""),"",IF(D223=الإعدادات!$B$12,ROUND(E223*الإعدادات!$B$9,2),0))</f>
        <v/>
      </c>
      <c r="G223" s="16"/>
    </row>
    <row r="224" customFormat="false" ht="15" hidden="false" customHeight="false" outlineLevel="0" collapsed="false">
      <c r="A224" s="15"/>
      <c r="B224" s="16"/>
      <c r="C224" s="16"/>
      <c r="D224" s="16"/>
      <c r="E224" s="17"/>
      <c r="F224" s="18" t="str">
        <f aca="false">IF(OR(D224="",E224=""),"",IF(D224=الإعدادات!$B$12,ROUND(E224*الإعدادات!$B$9,2),0))</f>
        <v/>
      </c>
      <c r="G224" s="16"/>
    </row>
    <row r="225" customFormat="false" ht="15" hidden="false" customHeight="false" outlineLevel="0" collapsed="false">
      <c r="A225" s="15"/>
      <c r="B225" s="16"/>
      <c r="C225" s="16"/>
      <c r="D225" s="16"/>
      <c r="E225" s="17"/>
      <c r="F225" s="18" t="str">
        <f aca="false">IF(OR(D225="",E225=""),"",IF(D225=الإعدادات!$B$12,ROUND(E225*الإعدادات!$B$9,2),0))</f>
        <v/>
      </c>
      <c r="G225" s="16"/>
    </row>
    <row r="226" customFormat="false" ht="15" hidden="false" customHeight="false" outlineLevel="0" collapsed="false">
      <c r="A226" s="15"/>
      <c r="B226" s="16"/>
      <c r="C226" s="16"/>
      <c r="D226" s="16"/>
      <c r="E226" s="17"/>
      <c r="F226" s="18" t="str">
        <f aca="false">IF(OR(D226="",E226=""),"",IF(D226=الإعدادات!$B$12,ROUND(E226*الإعدادات!$B$9,2),0))</f>
        <v/>
      </c>
      <c r="G226" s="16"/>
    </row>
    <row r="227" customFormat="false" ht="15" hidden="false" customHeight="false" outlineLevel="0" collapsed="false">
      <c r="A227" s="15"/>
      <c r="B227" s="16"/>
      <c r="C227" s="16"/>
      <c r="D227" s="16"/>
      <c r="E227" s="17"/>
      <c r="F227" s="18" t="str">
        <f aca="false">IF(OR(D227="",E227=""),"",IF(D227=الإعدادات!$B$12,ROUND(E227*الإعدادات!$B$9,2),0))</f>
        <v/>
      </c>
      <c r="G227" s="16"/>
    </row>
    <row r="228" customFormat="false" ht="15" hidden="false" customHeight="false" outlineLevel="0" collapsed="false">
      <c r="A228" s="15"/>
      <c r="B228" s="16"/>
      <c r="C228" s="16"/>
      <c r="D228" s="16"/>
      <c r="E228" s="17"/>
      <c r="F228" s="18" t="str">
        <f aca="false">IF(OR(D228="",E228=""),"",IF(D228=الإعدادات!$B$12,ROUND(E228*الإعدادات!$B$9,2),0))</f>
        <v/>
      </c>
      <c r="G228" s="16"/>
    </row>
    <row r="229" customFormat="false" ht="15" hidden="false" customHeight="false" outlineLevel="0" collapsed="false">
      <c r="A229" s="15"/>
      <c r="B229" s="16"/>
      <c r="C229" s="16"/>
      <c r="D229" s="16"/>
      <c r="E229" s="17"/>
      <c r="F229" s="18" t="str">
        <f aca="false">IF(OR(D229="",E229=""),"",IF(D229=الإعدادات!$B$12,ROUND(E229*الإعدادات!$B$9,2),0))</f>
        <v/>
      </c>
      <c r="G229" s="16"/>
    </row>
    <row r="230" customFormat="false" ht="15" hidden="false" customHeight="false" outlineLevel="0" collapsed="false">
      <c r="A230" s="15"/>
      <c r="B230" s="16"/>
      <c r="C230" s="16"/>
      <c r="D230" s="16"/>
      <c r="E230" s="17"/>
      <c r="F230" s="18" t="str">
        <f aca="false">IF(OR(D230="",E230=""),"",IF(D230=الإعدادات!$B$12,ROUND(E230*الإعدادات!$B$9,2),0))</f>
        <v/>
      </c>
      <c r="G230" s="16"/>
    </row>
    <row r="231" customFormat="false" ht="15" hidden="false" customHeight="false" outlineLevel="0" collapsed="false">
      <c r="A231" s="15"/>
      <c r="B231" s="16"/>
      <c r="C231" s="16"/>
      <c r="D231" s="16"/>
      <c r="E231" s="17"/>
      <c r="F231" s="18" t="str">
        <f aca="false">IF(OR(D231="",E231=""),"",IF(D231=الإعدادات!$B$12,ROUND(E231*الإعدادات!$B$9,2),0))</f>
        <v/>
      </c>
      <c r="G231" s="16"/>
    </row>
    <row r="232" customFormat="false" ht="15" hidden="false" customHeight="false" outlineLevel="0" collapsed="false">
      <c r="A232" s="15"/>
      <c r="B232" s="16"/>
      <c r="C232" s="16"/>
      <c r="D232" s="16"/>
      <c r="E232" s="17"/>
      <c r="F232" s="18" t="str">
        <f aca="false">IF(OR(D232="",E232=""),"",IF(D232=الإعدادات!$B$12,ROUND(E232*الإعدادات!$B$9,2),0))</f>
        <v/>
      </c>
      <c r="G232" s="16"/>
    </row>
    <row r="233" customFormat="false" ht="15" hidden="false" customHeight="false" outlineLevel="0" collapsed="false">
      <c r="A233" s="15"/>
      <c r="B233" s="16"/>
      <c r="C233" s="16"/>
      <c r="D233" s="16"/>
      <c r="E233" s="17"/>
      <c r="F233" s="18" t="str">
        <f aca="false">IF(OR(D233="",E233=""),"",IF(D233=الإعدادات!$B$12,ROUND(E233*الإعدادات!$B$9,2),0))</f>
        <v/>
      </c>
      <c r="G233" s="16"/>
    </row>
    <row r="234" customFormat="false" ht="15" hidden="false" customHeight="false" outlineLevel="0" collapsed="false">
      <c r="A234" s="15"/>
      <c r="B234" s="16"/>
      <c r="C234" s="16"/>
      <c r="D234" s="16"/>
      <c r="E234" s="17"/>
      <c r="F234" s="18" t="str">
        <f aca="false">IF(OR(D234="",E234=""),"",IF(D234=الإعدادات!$B$12,ROUND(E234*الإعدادات!$B$9,2),0))</f>
        <v/>
      </c>
      <c r="G234" s="16"/>
    </row>
    <row r="235" customFormat="false" ht="15" hidden="false" customHeight="false" outlineLevel="0" collapsed="false">
      <c r="A235" s="15"/>
      <c r="B235" s="16"/>
      <c r="C235" s="16"/>
      <c r="D235" s="16"/>
      <c r="E235" s="17"/>
      <c r="F235" s="18" t="str">
        <f aca="false">IF(OR(D235="",E235=""),"",IF(D235=الإعدادات!$B$12,ROUND(E235*الإعدادات!$B$9,2),0))</f>
        <v/>
      </c>
      <c r="G235" s="16"/>
    </row>
    <row r="236" customFormat="false" ht="15" hidden="false" customHeight="false" outlineLevel="0" collapsed="false">
      <c r="A236" s="15"/>
      <c r="B236" s="16"/>
      <c r="C236" s="16"/>
      <c r="D236" s="16"/>
      <c r="E236" s="17"/>
      <c r="F236" s="18" t="str">
        <f aca="false">IF(OR(D236="",E236=""),"",IF(D236=الإعدادات!$B$12,ROUND(E236*الإعدادات!$B$9,2),0))</f>
        <v/>
      </c>
      <c r="G236" s="16"/>
    </row>
    <row r="237" customFormat="false" ht="15" hidden="false" customHeight="false" outlineLevel="0" collapsed="false">
      <c r="A237" s="15"/>
      <c r="B237" s="16"/>
      <c r="C237" s="16"/>
      <c r="D237" s="16"/>
      <c r="E237" s="17"/>
      <c r="F237" s="18" t="str">
        <f aca="false">IF(OR(D237="",E237=""),"",IF(D237=الإعدادات!$B$12,ROUND(E237*الإعدادات!$B$9,2),0))</f>
        <v/>
      </c>
      <c r="G237" s="16"/>
    </row>
    <row r="238" customFormat="false" ht="15" hidden="false" customHeight="false" outlineLevel="0" collapsed="false">
      <c r="A238" s="15"/>
      <c r="B238" s="16"/>
      <c r="C238" s="16"/>
      <c r="D238" s="16"/>
      <c r="E238" s="17"/>
      <c r="F238" s="18" t="str">
        <f aca="false">IF(OR(D238="",E238=""),"",IF(D238=الإعدادات!$B$12,ROUND(E238*الإعدادات!$B$9,2),0))</f>
        <v/>
      </c>
      <c r="G238" s="16"/>
    </row>
    <row r="239" customFormat="false" ht="15" hidden="false" customHeight="false" outlineLevel="0" collapsed="false">
      <c r="A239" s="15"/>
      <c r="B239" s="16"/>
      <c r="C239" s="16"/>
      <c r="D239" s="16"/>
      <c r="E239" s="17"/>
      <c r="F239" s="18" t="str">
        <f aca="false">IF(OR(D239="",E239=""),"",IF(D239=الإعدادات!$B$12,ROUND(E239*الإعدادات!$B$9,2),0))</f>
        <v/>
      </c>
      <c r="G239" s="16"/>
    </row>
    <row r="240" customFormat="false" ht="15" hidden="false" customHeight="false" outlineLevel="0" collapsed="false">
      <c r="A240" s="15"/>
      <c r="B240" s="16"/>
      <c r="C240" s="16"/>
      <c r="D240" s="16"/>
      <c r="E240" s="17"/>
      <c r="F240" s="18" t="str">
        <f aca="false">IF(OR(D240="",E240=""),"",IF(D240=الإعدادات!$B$12,ROUND(E240*الإعدادات!$B$9,2),0))</f>
        <v/>
      </c>
      <c r="G240" s="16"/>
    </row>
    <row r="241" customFormat="false" ht="15" hidden="false" customHeight="false" outlineLevel="0" collapsed="false">
      <c r="A241" s="15"/>
      <c r="B241" s="16"/>
      <c r="C241" s="16"/>
      <c r="D241" s="16"/>
      <c r="E241" s="17"/>
      <c r="F241" s="18" t="str">
        <f aca="false">IF(OR(D241="",E241=""),"",IF(D241=الإعدادات!$B$12,ROUND(E241*الإعدادات!$B$9,2),0))</f>
        <v/>
      </c>
      <c r="G241" s="16"/>
    </row>
    <row r="242" customFormat="false" ht="15" hidden="false" customHeight="false" outlineLevel="0" collapsed="false">
      <c r="A242" s="15"/>
      <c r="B242" s="16"/>
      <c r="C242" s="16"/>
      <c r="D242" s="16"/>
      <c r="E242" s="17"/>
      <c r="F242" s="18" t="str">
        <f aca="false">IF(OR(D242="",E242=""),"",IF(D242=الإعدادات!$B$12,ROUND(E242*الإعدادات!$B$9,2),0))</f>
        <v/>
      </c>
      <c r="G242" s="16"/>
    </row>
    <row r="243" customFormat="false" ht="15" hidden="false" customHeight="false" outlineLevel="0" collapsed="false">
      <c r="A243" s="15"/>
      <c r="B243" s="16"/>
      <c r="C243" s="16"/>
      <c r="D243" s="16"/>
      <c r="E243" s="17"/>
      <c r="F243" s="18" t="str">
        <f aca="false">IF(OR(D243="",E243=""),"",IF(D243=الإعدادات!$B$12,ROUND(E243*الإعدادات!$B$9,2),0))</f>
        <v/>
      </c>
      <c r="G243" s="16"/>
    </row>
    <row r="244" customFormat="false" ht="15" hidden="false" customHeight="false" outlineLevel="0" collapsed="false">
      <c r="A244" s="15"/>
      <c r="B244" s="16"/>
      <c r="C244" s="16"/>
      <c r="D244" s="16"/>
      <c r="E244" s="17"/>
      <c r="F244" s="18" t="str">
        <f aca="false">IF(OR(D244="",E244=""),"",IF(D244=الإعدادات!$B$12,ROUND(E244*الإعدادات!$B$9,2),0))</f>
        <v/>
      </c>
      <c r="G244" s="16"/>
    </row>
    <row r="245" customFormat="false" ht="15" hidden="false" customHeight="false" outlineLevel="0" collapsed="false">
      <c r="A245" s="15"/>
      <c r="B245" s="16"/>
      <c r="C245" s="16"/>
      <c r="D245" s="16"/>
      <c r="E245" s="17"/>
      <c r="F245" s="18" t="str">
        <f aca="false">IF(OR(D245="",E245=""),"",IF(D245=الإعدادات!$B$12,ROUND(E245*الإعدادات!$B$9,2),0))</f>
        <v/>
      </c>
      <c r="G245" s="16"/>
    </row>
    <row r="246" customFormat="false" ht="15" hidden="false" customHeight="false" outlineLevel="0" collapsed="false">
      <c r="A246" s="15"/>
      <c r="B246" s="16"/>
      <c r="C246" s="16"/>
      <c r="D246" s="16"/>
      <c r="E246" s="17"/>
      <c r="F246" s="18" t="str">
        <f aca="false">IF(OR(D246="",E246=""),"",IF(D246=الإعدادات!$B$12,ROUND(E246*الإعدادات!$B$9,2),0))</f>
        <v/>
      </c>
      <c r="G246" s="16"/>
    </row>
    <row r="247" customFormat="false" ht="15" hidden="false" customHeight="false" outlineLevel="0" collapsed="false">
      <c r="A247" s="15"/>
      <c r="B247" s="16"/>
      <c r="C247" s="16"/>
      <c r="D247" s="16"/>
      <c r="E247" s="17"/>
      <c r="F247" s="18" t="str">
        <f aca="false">IF(OR(D247="",E247=""),"",IF(D247=الإعدادات!$B$12,ROUND(E247*الإعدادات!$B$9,2),0))</f>
        <v/>
      </c>
      <c r="G247" s="16"/>
    </row>
    <row r="248" customFormat="false" ht="15" hidden="false" customHeight="false" outlineLevel="0" collapsed="false">
      <c r="A248" s="15"/>
      <c r="B248" s="16"/>
      <c r="C248" s="16"/>
      <c r="D248" s="16"/>
      <c r="E248" s="17"/>
      <c r="F248" s="18" t="str">
        <f aca="false">IF(OR(D248="",E248=""),"",IF(D248=الإعدادات!$B$12,ROUND(E248*الإعدادات!$B$9,2),0))</f>
        <v/>
      </c>
      <c r="G248" s="16"/>
    </row>
    <row r="249" customFormat="false" ht="15" hidden="false" customHeight="false" outlineLevel="0" collapsed="false">
      <c r="A249" s="15"/>
      <c r="B249" s="16"/>
      <c r="C249" s="16"/>
      <c r="D249" s="16"/>
      <c r="E249" s="17"/>
      <c r="F249" s="18" t="str">
        <f aca="false">IF(OR(D249="",E249=""),"",IF(D249=الإعدادات!$B$12,ROUND(E249*الإعدادات!$B$9,2),0))</f>
        <v/>
      </c>
      <c r="G249" s="16"/>
    </row>
    <row r="250" customFormat="false" ht="15" hidden="false" customHeight="false" outlineLevel="0" collapsed="false">
      <c r="A250" s="15"/>
      <c r="B250" s="16"/>
      <c r="C250" s="16"/>
      <c r="D250" s="16"/>
      <c r="E250" s="17"/>
      <c r="F250" s="18" t="str">
        <f aca="false">IF(OR(D250="",E250=""),"",IF(D250=الإعدادات!$B$12,ROUND(E250*الإعدادات!$B$9,2),0))</f>
        <v/>
      </c>
      <c r="G250" s="16"/>
    </row>
    <row r="251" customFormat="false" ht="15" hidden="false" customHeight="false" outlineLevel="0" collapsed="false">
      <c r="A251" s="15"/>
      <c r="B251" s="16"/>
      <c r="C251" s="16"/>
      <c r="D251" s="16"/>
      <c r="E251" s="17"/>
      <c r="F251" s="18" t="str">
        <f aca="false">IF(OR(D251="",E251=""),"",IF(D251=الإعدادات!$B$12,ROUND(E251*الإعدادات!$B$9,2),0))</f>
        <v/>
      </c>
      <c r="G251" s="16"/>
    </row>
    <row r="252" customFormat="false" ht="15" hidden="false" customHeight="false" outlineLevel="0" collapsed="false">
      <c r="A252" s="15"/>
      <c r="B252" s="16"/>
      <c r="C252" s="16"/>
      <c r="D252" s="16"/>
      <c r="E252" s="17"/>
      <c r="F252" s="18" t="str">
        <f aca="false">IF(OR(D252="",E252=""),"",IF(D252=الإعدادات!$B$12,ROUND(E252*الإعدادات!$B$9,2),0))</f>
        <v/>
      </c>
      <c r="G252" s="16"/>
    </row>
    <row r="253" customFormat="false" ht="15" hidden="false" customHeight="false" outlineLevel="0" collapsed="false">
      <c r="A253" s="15"/>
      <c r="B253" s="16"/>
      <c r="C253" s="16"/>
      <c r="D253" s="16"/>
      <c r="E253" s="17"/>
      <c r="F253" s="18" t="str">
        <f aca="false">IF(OR(D253="",E253=""),"",IF(D253=الإعدادات!$B$12,ROUND(E253*الإعدادات!$B$9,2),0))</f>
        <v/>
      </c>
      <c r="G253" s="16"/>
    </row>
    <row r="254" customFormat="false" ht="15" hidden="false" customHeight="false" outlineLevel="0" collapsed="false">
      <c r="A254" s="15"/>
      <c r="B254" s="16"/>
      <c r="C254" s="16"/>
      <c r="D254" s="16"/>
      <c r="E254" s="17"/>
      <c r="F254" s="18" t="str">
        <f aca="false">IF(OR(D254="",E254=""),"",IF(D254=الإعدادات!$B$12,ROUND(E254*الإعدادات!$B$9,2),0))</f>
        <v/>
      </c>
      <c r="G254" s="16"/>
    </row>
    <row r="255" customFormat="false" ht="15" hidden="false" customHeight="false" outlineLevel="0" collapsed="false">
      <c r="A255" s="15"/>
      <c r="B255" s="16"/>
      <c r="C255" s="16"/>
      <c r="D255" s="16"/>
      <c r="E255" s="17"/>
      <c r="F255" s="18" t="str">
        <f aca="false">IF(OR(D255="",E255=""),"",IF(D255=الإعدادات!$B$12,ROUND(E255*الإعدادات!$B$9,2),0))</f>
        <v/>
      </c>
      <c r="G255" s="16"/>
    </row>
    <row r="256" customFormat="false" ht="15" hidden="false" customHeight="false" outlineLevel="0" collapsed="false">
      <c r="A256" s="15"/>
      <c r="B256" s="16"/>
      <c r="C256" s="16"/>
      <c r="D256" s="16"/>
      <c r="E256" s="17"/>
      <c r="F256" s="18" t="str">
        <f aca="false">IF(OR(D256="",E256=""),"",IF(D256=الإعدادات!$B$12,ROUND(E256*الإعدادات!$B$9,2),0))</f>
        <v/>
      </c>
      <c r="G256" s="16"/>
    </row>
    <row r="257" customFormat="false" ht="15" hidden="false" customHeight="false" outlineLevel="0" collapsed="false">
      <c r="A257" s="15"/>
      <c r="B257" s="16"/>
      <c r="C257" s="16"/>
      <c r="D257" s="16"/>
      <c r="E257" s="17"/>
      <c r="F257" s="18" t="str">
        <f aca="false">IF(OR(D257="",E257=""),"",IF(D257=الإعدادات!$B$12,ROUND(E257*الإعدادات!$B$9,2),0))</f>
        <v/>
      </c>
      <c r="G257" s="16"/>
    </row>
    <row r="258" customFormat="false" ht="15" hidden="false" customHeight="false" outlineLevel="0" collapsed="false">
      <c r="A258" s="15"/>
      <c r="B258" s="16"/>
      <c r="C258" s="16"/>
      <c r="D258" s="16"/>
      <c r="E258" s="17"/>
      <c r="F258" s="18" t="str">
        <f aca="false">IF(OR(D258="",E258=""),"",IF(D258=الإعدادات!$B$12,ROUND(E258*الإعدادات!$B$9,2),0))</f>
        <v/>
      </c>
      <c r="G258" s="16"/>
    </row>
    <row r="259" customFormat="false" ht="15" hidden="false" customHeight="false" outlineLevel="0" collapsed="false">
      <c r="A259" s="15"/>
      <c r="B259" s="16"/>
      <c r="C259" s="16"/>
      <c r="D259" s="16"/>
      <c r="E259" s="17"/>
      <c r="F259" s="18" t="str">
        <f aca="false">IF(OR(D259="",E259=""),"",IF(D259=الإعدادات!$B$12,ROUND(E259*الإعدادات!$B$9,2),0))</f>
        <v/>
      </c>
      <c r="G259" s="16"/>
    </row>
    <row r="260" customFormat="false" ht="15" hidden="false" customHeight="false" outlineLevel="0" collapsed="false">
      <c r="A260" s="15"/>
      <c r="B260" s="16"/>
      <c r="C260" s="16"/>
      <c r="D260" s="16"/>
      <c r="E260" s="17"/>
      <c r="F260" s="18" t="str">
        <f aca="false">IF(OR(D260="",E260=""),"",IF(D260=الإعدادات!$B$12,ROUND(E260*الإعدادات!$B$9,2),0))</f>
        <v/>
      </c>
      <c r="G260" s="16"/>
    </row>
    <row r="261" customFormat="false" ht="15" hidden="false" customHeight="false" outlineLevel="0" collapsed="false">
      <c r="A261" s="15"/>
      <c r="B261" s="16"/>
      <c r="C261" s="16"/>
      <c r="D261" s="16"/>
      <c r="E261" s="17"/>
      <c r="F261" s="18" t="str">
        <f aca="false">IF(OR(D261="",E261=""),"",IF(D261=الإعدادات!$B$12,ROUND(E261*الإعدادات!$B$9,2),0))</f>
        <v/>
      </c>
      <c r="G261" s="16"/>
    </row>
    <row r="262" customFormat="false" ht="15" hidden="false" customHeight="false" outlineLevel="0" collapsed="false">
      <c r="A262" s="15"/>
      <c r="B262" s="16"/>
      <c r="C262" s="16"/>
      <c r="D262" s="16"/>
      <c r="E262" s="17"/>
      <c r="F262" s="18" t="str">
        <f aca="false">IF(OR(D262="",E262=""),"",IF(D262=الإعدادات!$B$12,ROUND(E262*الإعدادات!$B$9,2),0))</f>
        <v/>
      </c>
      <c r="G262" s="16"/>
    </row>
    <row r="263" customFormat="false" ht="15" hidden="false" customHeight="false" outlineLevel="0" collapsed="false">
      <c r="A263" s="15"/>
      <c r="B263" s="16"/>
      <c r="C263" s="16"/>
      <c r="D263" s="16"/>
      <c r="E263" s="17"/>
      <c r="F263" s="18" t="str">
        <f aca="false">IF(OR(D263="",E263=""),"",IF(D263=الإعدادات!$B$12,ROUND(E263*الإعدادات!$B$9,2),0))</f>
        <v/>
      </c>
      <c r="G263" s="16"/>
    </row>
    <row r="264" customFormat="false" ht="15" hidden="false" customHeight="false" outlineLevel="0" collapsed="false">
      <c r="A264" s="15"/>
      <c r="B264" s="16"/>
      <c r="C264" s="16"/>
      <c r="D264" s="16"/>
      <c r="E264" s="17"/>
      <c r="F264" s="18" t="str">
        <f aca="false">IF(OR(D264="",E264=""),"",IF(D264=الإعدادات!$B$12,ROUND(E264*الإعدادات!$B$9,2),0))</f>
        <v/>
      </c>
      <c r="G264" s="16"/>
    </row>
    <row r="265" customFormat="false" ht="15" hidden="false" customHeight="false" outlineLevel="0" collapsed="false">
      <c r="A265" s="15"/>
      <c r="B265" s="16"/>
      <c r="C265" s="16"/>
      <c r="D265" s="16"/>
      <c r="E265" s="17"/>
      <c r="F265" s="18" t="str">
        <f aca="false">IF(OR(D265="",E265=""),"",IF(D265=الإعدادات!$B$12,ROUND(E265*الإعدادات!$B$9,2),0))</f>
        <v/>
      </c>
      <c r="G265" s="16"/>
    </row>
    <row r="266" customFormat="false" ht="15" hidden="false" customHeight="false" outlineLevel="0" collapsed="false">
      <c r="A266" s="15"/>
      <c r="B266" s="16"/>
      <c r="C266" s="16"/>
      <c r="D266" s="16"/>
      <c r="E266" s="17"/>
      <c r="F266" s="18" t="str">
        <f aca="false">IF(OR(D266="",E266=""),"",IF(D266=الإعدادات!$B$12,ROUND(E266*الإعدادات!$B$9,2),0))</f>
        <v/>
      </c>
      <c r="G266" s="16"/>
    </row>
    <row r="267" customFormat="false" ht="15" hidden="false" customHeight="false" outlineLevel="0" collapsed="false">
      <c r="A267" s="15"/>
      <c r="B267" s="16"/>
      <c r="C267" s="16"/>
      <c r="D267" s="16"/>
      <c r="E267" s="17"/>
      <c r="F267" s="18" t="str">
        <f aca="false">IF(OR(D267="",E267=""),"",IF(D267=الإعدادات!$B$12,ROUND(E267*الإعدادات!$B$9,2),0))</f>
        <v/>
      </c>
      <c r="G267" s="16"/>
    </row>
    <row r="268" customFormat="false" ht="15" hidden="false" customHeight="false" outlineLevel="0" collapsed="false">
      <c r="A268" s="15"/>
      <c r="B268" s="16"/>
      <c r="C268" s="16"/>
      <c r="D268" s="16"/>
      <c r="E268" s="17"/>
      <c r="F268" s="18" t="str">
        <f aca="false">IF(OR(D268="",E268=""),"",IF(D268=الإعدادات!$B$12,ROUND(E268*الإعدادات!$B$9,2),0))</f>
        <v/>
      </c>
      <c r="G268" s="16"/>
    </row>
    <row r="269" customFormat="false" ht="15" hidden="false" customHeight="false" outlineLevel="0" collapsed="false">
      <c r="A269" s="15"/>
      <c r="B269" s="16"/>
      <c r="C269" s="16"/>
      <c r="D269" s="16"/>
      <c r="E269" s="17"/>
      <c r="F269" s="18" t="str">
        <f aca="false">IF(OR(D269="",E269=""),"",IF(D269=الإعدادات!$B$12,ROUND(E269*الإعدادات!$B$9,2),0))</f>
        <v/>
      </c>
      <c r="G269" s="16"/>
    </row>
    <row r="270" customFormat="false" ht="15" hidden="false" customHeight="false" outlineLevel="0" collapsed="false">
      <c r="A270" s="15"/>
      <c r="B270" s="16"/>
      <c r="C270" s="16"/>
      <c r="D270" s="16"/>
      <c r="E270" s="17"/>
      <c r="F270" s="18" t="str">
        <f aca="false">IF(OR(D270="",E270=""),"",IF(D270=الإعدادات!$B$12,ROUND(E270*الإعدادات!$B$9,2),0))</f>
        <v/>
      </c>
      <c r="G270" s="16"/>
    </row>
    <row r="271" customFormat="false" ht="15" hidden="false" customHeight="false" outlineLevel="0" collapsed="false">
      <c r="A271" s="15"/>
      <c r="B271" s="16"/>
      <c r="C271" s="16"/>
      <c r="D271" s="16"/>
      <c r="E271" s="17"/>
      <c r="F271" s="18" t="str">
        <f aca="false">IF(OR(D271="",E271=""),"",IF(D271=الإعدادات!$B$12,ROUND(E271*الإعدادات!$B$9,2),0))</f>
        <v/>
      </c>
      <c r="G271" s="16"/>
    </row>
    <row r="272" customFormat="false" ht="15" hidden="false" customHeight="false" outlineLevel="0" collapsed="false">
      <c r="A272" s="15"/>
      <c r="B272" s="16"/>
      <c r="C272" s="16"/>
      <c r="D272" s="16"/>
      <c r="E272" s="17"/>
      <c r="F272" s="18" t="str">
        <f aca="false">IF(OR(D272="",E272=""),"",IF(D272=الإعدادات!$B$12,ROUND(E272*الإعدادات!$B$9,2),0))</f>
        <v/>
      </c>
      <c r="G272" s="16"/>
    </row>
    <row r="273" customFormat="false" ht="15" hidden="false" customHeight="false" outlineLevel="0" collapsed="false">
      <c r="A273" s="15"/>
      <c r="B273" s="16"/>
      <c r="C273" s="16"/>
      <c r="D273" s="16"/>
      <c r="E273" s="17"/>
      <c r="F273" s="18" t="str">
        <f aca="false">IF(OR(D273="",E273=""),"",IF(D273=الإعدادات!$B$12,ROUND(E273*الإعدادات!$B$9,2),0))</f>
        <v/>
      </c>
      <c r="G273" s="16"/>
    </row>
    <row r="274" customFormat="false" ht="15" hidden="false" customHeight="false" outlineLevel="0" collapsed="false">
      <c r="A274" s="15"/>
      <c r="B274" s="16"/>
      <c r="C274" s="16"/>
      <c r="D274" s="16"/>
      <c r="E274" s="17"/>
      <c r="F274" s="18" t="str">
        <f aca="false">IF(OR(D274="",E274=""),"",IF(D274=الإعدادات!$B$12,ROUND(E274*الإعدادات!$B$9,2),0))</f>
        <v/>
      </c>
      <c r="G274" s="16"/>
    </row>
    <row r="275" customFormat="false" ht="15" hidden="false" customHeight="false" outlineLevel="0" collapsed="false">
      <c r="A275" s="15"/>
      <c r="B275" s="16"/>
      <c r="C275" s="16"/>
      <c r="D275" s="16"/>
      <c r="E275" s="17"/>
      <c r="F275" s="18" t="str">
        <f aca="false">IF(OR(D275="",E275=""),"",IF(D275=الإعدادات!$B$12,ROUND(E275*الإعدادات!$B$9,2),0))</f>
        <v/>
      </c>
      <c r="G275" s="16"/>
    </row>
    <row r="276" customFormat="false" ht="15" hidden="false" customHeight="false" outlineLevel="0" collapsed="false">
      <c r="A276" s="15"/>
      <c r="B276" s="16"/>
      <c r="C276" s="16"/>
      <c r="D276" s="16"/>
      <c r="E276" s="17"/>
      <c r="F276" s="18" t="str">
        <f aca="false">IF(OR(D276="",E276=""),"",IF(D276=الإعدادات!$B$12,ROUND(E276*الإعدادات!$B$9,2),0))</f>
        <v/>
      </c>
      <c r="G276" s="16"/>
    </row>
    <row r="277" customFormat="false" ht="15" hidden="false" customHeight="false" outlineLevel="0" collapsed="false">
      <c r="A277" s="15"/>
      <c r="B277" s="16"/>
      <c r="C277" s="16"/>
      <c r="D277" s="16"/>
      <c r="E277" s="17"/>
      <c r="F277" s="18" t="str">
        <f aca="false">IF(OR(D277="",E277=""),"",IF(D277=الإعدادات!$B$12,ROUND(E277*الإعدادات!$B$9,2),0))</f>
        <v/>
      </c>
      <c r="G277" s="16"/>
    </row>
    <row r="278" customFormat="false" ht="15" hidden="false" customHeight="false" outlineLevel="0" collapsed="false">
      <c r="A278" s="15"/>
      <c r="B278" s="16"/>
      <c r="C278" s="16"/>
      <c r="D278" s="16"/>
      <c r="E278" s="17"/>
      <c r="F278" s="18" t="str">
        <f aca="false">IF(OR(D278="",E278=""),"",IF(D278=الإعدادات!$B$12,ROUND(E278*الإعدادات!$B$9,2),0))</f>
        <v/>
      </c>
      <c r="G278" s="16"/>
    </row>
    <row r="279" customFormat="false" ht="15" hidden="false" customHeight="false" outlineLevel="0" collapsed="false">
      <c r="A279" s="15"/>
      <c r="B279" s="16"/>
      <c r="C279" s="16"/>
      <c r="D279" s="16"/>
      <c r="E279" s="17"/>
      <c r="F279" s="18" t="str">
        <f aca="false">IF(OR(D279="",E279=""),"",IF(D279=الإعدادات!$B$12,ROUND(E279*الإعدادات!$B$9,2),0))</f>
        <v/>
      </c>
      <c r="G279" s="16"/>
    </row>
    <row r="280" customFormat="false" ht="15" hidden="false" customHeight="false" outlineLevel="0" collapsed="false">
      <c r="A280" s="15"/>
      <c r="B280" s="16"/>
      <c r="C280" s="16"/>
      <c r="D280" s="16"/>
      <c r="E280" s="17"/>
      <c r="F280" s="18" t="str">
        <f aca="false">IF(OR(D280="",E280=""),"",IF(D280=الإعدادات!$B$12,ROUND(E280*الإعدادات!$B$9,2),0))</f>
        <v/>
      </c>
      <c r="G280" s="16"/>
    </row>
    <row r="281" customFormat="false" ht="15" hidden="false" customHeight="false" outlineLevel="0" collapsed="false">
      <c r="A281" s="15"/>
      <c r="B281" s="16"/>
      <c r="C281" s="16"/>
      <c r="D281" s="16"/>
      <c r="E281" s="17"/>
      <c r="F281" s="18" t="str">
        <f aca="false">IF(OR(D281="",E281=""),"",IF(D281=الإعدادات!$B$12,ROUND(E281*الإعدادات!$B$9,2),0))</f>
        <v/>
      </c>
      <c r="G281" s="16"/>
    </row>
    <row r="282" customFormat="false" ht="15" hidden="false" customHeight="false" outlineLevel="0" collapsed="false">
      <c r="A282" s="15"/>
      <c r="B282" s="16"/>
      <c r="C282" s="16"/>
      <c r="D282" s="16"/>
      <c r="E282" s="17"/>
      <c r="F282" s="18" t="str">
        <f aca="false">IF(OR(D282="",E282=""),"",IF(D282=الإعدادات!$B$12,ROUND(E282*الإعدادات!$B$9,2),0))</f>
        <v/>
      </c>
      <c r="G282" s="16"/>
    </row>
    <row r="283" customFormat="false" ht="15" hidden="false" customHeight="false" outlineLevel="0" collapsed="false">
      <c r="A283" s="15"/>
      <c r="B283" s="16"/>
      <c r="C283" s="16"/>
      <c r="D283" s="16"/>
      <c r="E283" s="17"/>
      <c r="F283" s="18" t="str">
        <f aca="false">IF(OR(D283="",E283=""),"",IF(D283=الإعدادات!$B$12,ROUND(E283*الإعدادات!$B$9,2),0))</f>
        <v/>
      </c>
      <c r="G283" s="16"/>
    </row>
    <row r="284" customFormat="false" ht="15" hidden="false" customHeight="false" outlineLevel="0" collapsed="false">
      <c r="A284" s="15"/>
      <c r="B284" s="16"/>
      <c r="C284" s="16"/>
      <c r="D284" s="16"/>
      <c r="E284" s="17"/>
      <c r="F284" s="18" t="str">
        <f aca="false">IF(OR(D284="",E284=""),"",IF(D284=الإعدادات!$B$12,ROUND(E284*الإعدادات!$B$9,2),0))</f>
        <v/>
      </c>
      <c r="G284" s="16"/>
    </row>
    <row r="285" customFormat="false" ht="15" hidden="false" customHeight="false" outlineLevel="0" collapsed="false">
      <c r="A285" s="15"/>
      <c r="B285" s="16"/>
      <c r="C285" s="16"/>
      <c r="D285" s="16"/>
      <c r="E285" s="17"/>
      <c r="F285" s="18" t="str">
        <f aca="false">IF(OR(D285="",E285=""),"",IF(D285=الإعدادات!$B$12,ROUND(E285*الإعدادات!$B$9,2),0))</f>
        <v/>
      </c>
      <c r="G285" s="16"/>
    </row>
    <row r="286" customFormat="false" ht="15" hidden="false" customHeight="false" outlineLevel="0" collapsed="false">
      <c r="A286" s="15"/>
      <c r="B286" s="16"/>
      <c r="C286" s="16"/>
      <c r="D286" s="16"/>
      <c r="E286" s="17"/>
      <c r="F286" s="18" t="str">
        <f aca="false">IF(OR(D286="",E286=""),"",IF(D286=الإعدادات!$B$12,ROUND(E286*الإعدادات!$B$9,2),0))</f>
        <v/>
      </c>
      <c r="G286" s="16"/>
    </row>
    <row r="287" customFormat="false" ht="15" hidden="false" customHeight="false" outlineLevel="0" collapsed="false">
      <c r="A287" s="15"/>
      <c r="B287" s="16"/>
      <c r="C287" s="16"/>
      <c r="D287" s="16"/>
      <c r="E287" s="17"/>
      <c r="F287" s="18" t="str">
        <f aca="false">IF(OR(D287="",E287=""),"",IF(D287=الإعدادات!$B$12,ROUND(E287*الإعدادات!$B$9,2),0))</f>
        <v/>
      </c>
      <c r="G287" s="16"/>
    </row>
    <row r="288" customFormat="false" ht="15" hidden="false" customHeight="false" outlineLevel="0" collapsed="false">
      <c r="A288" s="15"/>
      <c r="B288" s="16"/>
      <c r="C288" s="16"/>
      <c r="D288" s="16"/>
      <c r="E288" s="17"/>
      <c r="F288" s="18" t="str">
        <f aca="false">IF(OR(D288="",E288=""),"",IF(D288=الإعدادات!$B$12,ROUND(E288*الإعدادات!$B$9,2),0))</f>
        <v/>
      </c>
      <c r="G288" s="16"/>
    </row>
    <row r="289" customFormat="false" ht="15" hidden="false" customHeight="false" outlineLevel="0" collapsed="false">
      <c r="A289" s="15"/>
      <c r="B289" s="16"/>
      <c r="C289" s="16"/>
      <c r="D289" s="16"/>
      <c r="E289" s="17"/>
      <c r="F289" s="18" t="str">
        <f aca="false">IF(OR(D289="",E289=""),"",IF(D289=الإعدادات!$B$12,ROUND(E289*الإعدادات!$B$9,2),0))</f>
        <v/>
      </c>
      <c r="G289" s="16"/>
    </row>
    <row r="290" customFormat="false" ht="15" hidden="false" customHeight="false" outlineLevel="0" collapsed="false">
      <c r="A290" s="15"/>
      <c r="B290" s="16"/>
      <c r="C290" s="16"/>
      <c r="D290" s="16"/>
      <c r="E290" s="17"/>
      <c r="F290" s="18" t="str">
        <f aca="false">IF(OR(D290="",E290=""),"",IF(D290=الإعدادات!$B$12,ROUND(E290*الإعدادات!$B$9,2),0))</f>
        <v/>
      </c>
      <c r="G290" s="16"/>
    </row>
    <row r="291" customFormat="false" ht="15" hidden="false" customHeight="false" outlineLevel="0" collapsed="false">
      <c r="A291" s="15"/>
      <c r="B291" s="16"/>
      <c r="C291" s="16"/>
      <c r="D291" s="16"/>
      <c r="E291" s="17"/>
      <c r="F291" s="18" t="str">
        <f aca="false">IF(OR(D291="",E291=""),"",IF(D291=الإعدادات!$B$12,ROUND(E291*الإعدادات!$B$9,2),0))</f>
        <v/>
      </c>
      <c r="G291" s="16"/>
    </row>
    <row r="292" customFormat="false" ht="15" hidden="false" customHeight="false" outlineLevel="0" collapsed="false">
      <c r="A292" s="15"/>
      <c r="B292" s="16"/>
      <c r="C292" s="16"/>
      <c r="D292" s="16"/>
      <c r="E292" s="17"/>
      <c r="F292" s="18" t="str">
        <f aca="false">IF(OR(D292="",E292=""),"",IF(D292=الإعدادات!$B$12,ROUND(E292*الإعدادات!$B$9,2),0))</f>
        <v/>
      </c>
      <c r="G292" s="16"/>
    </row>
    <row r="293" customFormat="false" ht="15" hidden="false" customHeight="false" outlineLevel="0" collapsed="false">
      <c r="A293" s="15"/>
      <c r="B293" s="16"/>
      <c r="C293" s="16"/>
      <c r="D293" s="16"/>
      <c r="E293" s="17"/>
      <c r="F293" s="18" t="str">
        <f aca="false">IF(OR(D293="",E293=""),"",IF(D293=الإعدادات!$B$12,ROUND(E293*الإعدادات!$B$9,2),0))</f>
        <v/>
      </c>
      <c r="G293" s="16"/>
    </row>
    <row r="294" customFormat="false" ht="15" hidden="false" customHeight="false" outlineLevel="0" collapsed="false">
      <c r="A294" s="15"/>
      <c r="B294" s="16"/>
      <c r="C294" s="16"/>
      <c r="D294" s="16"/>
      <c r="E294" s="17"/>
      <c r="F294" s="18" t="str">
        <f aca="false">IF(OR(D294="",E294=""),"",IF(D294=الإعدادات!$B$12,ROUND(E294*الإعدادات!$B$9,2),0))</f>
        <v/>
      </c>
      <c r="G294" s="16"/>
    </row>
    <row r="295" customFormat="false" ht="15" hidden="false" customHeight="false" outlineLevel="0" collapsed="false">
      <c r="A295" s="15"/>
      <c r="B295" s="16"/>
      <c r="C295" s="16"/>
      <c r="D295" s="16"/>
      <c r="E295" s="17"/>
      <c r="F295" s="18" t="str">
        <f aca="false">IF(OR(D295="",E295=""),"",IF(D295=الإعدادات!$B$12,ROUND(E295*الإعدادات!$B$9,2),0))</f>
        <v/>
      </c>
      <c r="G295" s="16"/>
    </row>
    <row r="296" customFormat="false" ht="15" hidden="false" customHeight="false" outlineLevel="0" collapsed="false">
      <c r="A296" s="15"/>
      <c r="B296" s="16"/>
      <c r="C296" s="16"/>
      <c r="D296" s="16"/>
      <c r="E296" s="17"/>
      <c r="F296" s="18" t="str">
        <f aca="false">IF(OR(D296="",E296=""),"",IF(D296=الإعدادات!$B$12,ROUND(E296*الإعدادات!$B$9,2),0))</f>
        <v/>
      </c>
      <c r="G296" s="16"/>
    </row>
    <row r="297" customFormat="false" ht="15" hidden="false" customHeight="false" outlineLevel="0" collapsed="false">
      <c r="A297" s="15"/>
      <c r="B297" s="16"/>
      <c r="C297" s="16"/>
      <c r="D297" s="16"/>
      <c r="E297" s="17"/>
      <c r="F297" s="18" t="str">
        <f aca="false">IF(OR(D297="",E297=""),"",IF(D297=الإعدادات!$B$12,ROUND(E297*الإعدادات!$B$9,2),0))</f>
        <v/>
      </c>
      <c r="G297" s="16"/>
    </row>
    <row r="298" customFormat="false" ht="15" hidden="false" customHeight="false" outlineLevel="0" collapsed="false">
      <c r="A298" s="15"/>
      <c r="B298" s="16"/>
      <c r="C298" s="16"/>
      <c r="D298" s="16"/>
      <c r="E298" s="17"/>
      <c r="F298" s="18" t="str">
        <f aca="false">IF(OR(D298="",E298=""),"",IF(D298=الإعدادات!$B$12,ROUND(E298*الإعدادات!$B$9,2),0))</f>
        <v/>
      </c>
      <c r="G298" s="16"/>
    </row>
    <row r="299" customFormat="false" ht="15" hidden="false" customHeight="false" outlineLevel="0" collapsed="false">
      <c r="A299" s="15"/>
      <c r="B299" s="16"/>
      <c r="C299" s="16"/>
      <c r="D299" s="16"/>
      <c r="E299" s="17"/>
      <c r="F299" s="18" t="str">
        <f aca="false">IF(OR(D299="",E299=""),"",IF(D299=الإعدادات!$B$12,ROUND(E299*الإعدادات!$B$9,2),0))</f>
        <v/>
      </c>
      <c r="G299" s="16"/>
    </row>
    <row r="300" customFormat="false" ht="15" hidden="false" customHeight="false" outlineLevel="0" collapsed="false">
      <c r="A300" s="15"/>
      <c r="B300" s="16"/>
      <c r="C300" s="16"/>
      <c r="D300" s="16"/>
      <c r="E300" s="17"/>
      <c r="F300" s="18" t="str">
        <f aca="false">IF(OR(D300="",E300=""),"",IF(D300=الإعدادات!$B$12,ROUND(E300*الإعدادات!$B$9,2),0))</f>
        <v/>
      </c>
      <c r="G300" s="16"/>
    </row>
    <row r="301" customFormat="false" ht="15" hidden="false" customHeight="false" outlineLevel="0" collapsed="false">
      <c r="A301" s="15"/>
      <c r="B301" s="16"/>
      <c r="C301" s="16"/>
      <c r="D301" s="16"/>
      <c r="E301" s="17"/>
      <c r="F301" s="18" t="str">
        <f aca="false">IF(OR(D301="",E301=""),"",IF(D301=الإعدادات!$B$12,ROUND(E301*الإعدادات!$B$9,2),0))</f>
        <v/>
      </c>
      <c r="G301" s="16"/>
    </row>
    <row r="302" customFormat="false" ht="15" hidden="false" customHeight="false" outlineLevel="0" collapsed="false">
      <c r="A302" s="15"/>
      <c r="B302" s="16"/>
      <c r="C302" s="16"/>
      <c r="D302" s="16"/>
      <c r="E302" s="17"/>
      <c r="F302" s="18" t="str">
        <f aca="false">IF(OR(D302="",E302=""),"",IF(D302=الإعدادات!$B$12,ROUND(E302*الإعدادات!$B$9,2),0))</f>
        <v/>
      </c>
      <c r="G302" s="16"/>
    </row>
    <row r="303" customFormat="false" ht="15" hidden="false" customHeight="false" outlineLevel="0" collapsed="false">
      <c r="A303" s="15"/>
      <c r="B303" s="16"/>
      <c r="C303" s="16"/>
      <c r="D303" s="16"/>
      <c r="E303" s="17"/>
      <c r="F303" s="18" t="str">
        <f aca="false">IF(OR(D303="",E303=""),"",IF(D303=الإعدادات!$B$12,ROUND(E303*الإعدادات!$B$9,2),0))</f>
        <v/>
      </c>
      <c r="G303" s="16"/>
    </row>
    <row r="304" customFormat="false" ht="15" hidden="false" customHeight="false" outlineLevel="0" collapsed="false">
      <c r="A304" s="15"/>
      <c r="B304" s="16"/>
      <c r="C304" s="16"/>
      <c r="D304" s="16"/>
      <c r="E304" s="17"/>
      <c r="F304" s="18" t="str">
        <f aca="false">IF(OR(D304="",E304=""),"",IF(D304=الإعدادات!$B$12,ROUND(E304*الإعدادات!$B$9,2),0))</f>
        <v/>
      </c>
      <c r="G304" s="16"/>
    </row>
    <row r="305" customFormat="false" ht="15" hidden="false" customHeight="false" outlineLevel="0" collapsed="false">
      <c r="A305" s="15"/>
      <c r="B305" s="16"/>
      <c r="C305" s="16"/>
      <c r="D305" s="16"/>
      <c r="E305" s="17"/>
      <c r="F305" s="18" t="str">
        <f aca="false">IF(OR(D305="",E305=""),"",IF(D305=الإعدادات!$B$12,ROUND(E305*الإعدادات!$B$9,2),0))</f>
        <v/>
      </c>
      <c r="G305" s="16"/>
    </row>
    <row r="306" customFormat="false" ht="15" hidden="false" customHeight="false" outlineLevel="0" collapsed="false">
      <c r="A306" s="15"/>
      <c r="B306" s="16"/>
      <c r="C306" s="16"/>
      <c r="D306" s="16"/>
      <c r="E306" s="17"/>
      <c r="F306" s="18" t="str">
        <f aca="false">IF(OR(D306="",E306=""),"",IF(D306=الإعدادات!$B$12,ROUND(E306*الإعدادات!$B$9,2),0))</f>
        <v/>
      </c>
      <c r="G306" s="16"/>
    </row>
    <row r="307" customFormat="false" ht="15" hidden="false" customHeight="false" outlineLevel="0" collapsed="false">
      <c r="A307" s="15"/>
      <c r="B307" s="16"/>
      <c r="C307" s="16"/>
      <c r="D307" s="16"/>
      <c r="E307" s="17"/>
      <c r="F307" s="18" t="str">
        <f aca="false">IF(OR(D307="",E307=""),"",IF(D307=الإعدادات!$B$12,ROUND(E307*الإعدادات!$B$9,2),0))</f>
        <v/>
      </c>
      <c r="G307" s="16"/>
    </row>
    <row r="308" customFormat="false" ht="15" hidden="false" customHeight="false" outlineLevel="0" collapsed="false">
      <c r="A308" s="15"/>
      <c r="B308" s="16"/>
      <c r="C308" s="16"/>
      <c r="D308" s="16"/>
      <c r="E308" s="17"/>
      <c r="F308" s="18" t="str">
        <f aca="false">IF(OR(D308="",E308=""),"",IF(D308=الإعدادات!$B$12,ROUND(E308*الإعدادات!$B$9,2),0))</f>
        <v/>
      </c>
      <c r="G308" s="16"/>
    </row>
    <row r="309" customFormat="false" ht="15" hidden="false" customHeight="false" outlineLevel="0" collapsed="false">
      <c r="A309" s="15"/>
      <c r="B309" s="16"/>
      <c r="C309" s="16"/>
      <c r="D309" s="16"/>
      <c r="E309" s="17"/>
      <c r="F309" s="18" t="str">
        <f aca="false">IF(OR(D309="",E309=""),"",IF(D309=الإعدادات!$B$12,ROUND(E309*الإعدادات!$B$9,2),0))</f>
        <v/>
      </c>
      <c r="G309" s="16"/>
    </row>
    <row r="310" customFormat="false" ht="15" hidden="false" customHeight="false" outlineLevel="0" collapsed="false">
      <c r="A310" s="15"/>
      <c r="B310" s="16"/>
      <c r="C310" s="16"/>
      <c r="D310" s="16"/>
      <c r="E310" s="17"/>
      <c r="F310" s="18" t="str">
        <f aca="false">IF(OR(D310="",E310=""),"",IF(D310=الإعدادات!$B$12,ROUND(E310*الإعدادات!$B$9,2),0))</f>
        <v/>
      </c>
      <c r="G310" s="16"/>
    </row>
    <row r="311" customFormat="false" ht="15" hidden="false" customHeight="false" outlineLevel="0" collapsed="false">
      <c r="A311" s="15"/>
      <c r="B311" s="16"/>
      <c r="C311" s="16"/>
      <c r="D311" s="16"/>
      <c r="E311" s="17"/>
      <c r="F311" s="18" t="str">
        <f aca="false">IF(OR(D311="",E311=""),"",IF(D311=الإعدادات!$B$12,ROUND(E311*الإعدادات!$B$9,2),0))</f>
        <v/>
      </c>
      <c r="G311" s="16"/>
    </row>
    <row r="312" customFormat="false" ht="15" hidden="false" customHeight="false" outlineLevel="0" collapsed="false">
      <c r="A312" s="15"/>
      <c r="B312" s="16"/>
      <c r="C312" s="16"/>
      <c r="D312" s="16"/>
      <c r="E312" s="17"/>
      <c r="F312" s="18" t="str">
        <f aca="false">IF(OR(D312="",E312=""),"",IF(D312=الإعدادات!$B$12,ROUND(E312*الإعدادات!$B$9,2),0))</f>
        <v/>
      </c>
      <c r="G312" s="16"/>
    </row>
    <row r="313" customFormat="false" ht="15" hidden="false" customHeight="false" outlineLevel="0" collapsed="false">
      <c r="A313" s="15"/>
      <c r="B313" s="16"/>
      <c r="C313" s="16"/>
      <c r="D313" s="16"/>
      <c r="E313" s="17"/>
      <c r="F313" s="18" t="str">
        <f aca="false">IF(OR(D313="",E313=""),"",IF(D313=الإعدادات!$B$12,ROUND(E313*الإعدادات!$B$9,2),0))</f>
        <v/>
      </c>
      <c r="G313" s="16"/>
    </row>
    <row r="314" customFormat="false" ht="15" hidden="false" customHeight="false" outlineLevel="0" collapsed="false">
      <c r="A314" s="15"/>
      <c r="B314" s="16"/>
      <c r="C314" s="16"/>
      <c r="D314" s="16"/>
      <c r="E314" s="17"/>
      <c r="F314" s="18" t="str">
        <f aca="false">IF(OR(D314="",E314=""),"",IF(D314=الإعدادات!$B$12,ROUND(E314*الإعدادات!$B$9,2),0))</f>
        <v/>
      </c>
      <c r="G314" s="16"/>
    </row>
    <row r="315" customFormat="false" ht="15" hidden="false" customHeight="false" outlineLevel="0" collapsed="false">
      <c r="A315" s="15"/>
      <c r="B315" s="16"/>
      <c r="C315" s="16"/>
      <c r="D315" s="16"/>
      <c r="E315" s="17"/>
      <c r="F315" s="18" t="str">
        <f aca="false">IF(OR(D315="",E315=""),"",IF(D315=الإعدادات!$B$12,ROUND(E315*الإعدادات!$B$9,2),0))</f>
        <v/>
      </c>
      <c r="G315" s="16"/>
    </row>
    <row r="316" customFormat="false" ht="15" hidden="false" customHeight="false" outlineLevel="0" collapsed="false">
      <c r="A316" s="15"/>
      <c r="B316" s="16"/>
      <c r="C316" s="16"/>
      <c r="D316" s="16"/>
      <c r="E316" s="17"/>
      <c r="F316" s="18" t="str">
        <f aca="false">IF(OR(D316="",E316=""),"",IF(D316=الإعدادات!$B$12,ROUND(E316*الإعدادات!$B$9,2),0))</f>
        <v/>
      </c>
      <c r="G316" s="16"/>
    </row>
    <row r="317" customFormat="false" ht="15" hidden="false" customHeight="false" outlineLevel="0" collapsed="false">
      <c r="A317" s="15"/>
      <c r="B317" s="16"/>
      <c r="C317" s="16"/>
      <c r="D317" s="16"/>
      <c r="E317" s="17"/>
      <c r="F317" s="18" t="str">
        <f aca="false">IF(OR(D317="",E317=""),"",IF(D317=الإعدادات!$B$12,ROUND(E317*الإعدادات!$B$9,2),0))</f>
        <v/>
      </c>
      <c r="G317" s="16"/>
    </row>
    <row r="318" customFormat="false" ht="15" hidden="false" customHeight="false" outlineLevel="0" collapsed="false">
      <c r="A318" s="15"/>
      <c r="B318" s="16"/>
      <c r="C318" s="16"/>
      <c r="D318" s="16"/>
      <c r="E318" s="17"/>
      <c r="F318" s="18" t="str">
        <f aca="false">IF(OR(D318="",E318=""),"",IF(D318=الإعدادات!$B$12,ROUND(E318*الإعدادات!$B$9,2),0))</f>
        <v/>
      </c>
      <c r="G318" s="16"/>
    </row>
    <row r="319" customFormat="false" ht="15" hidden="false" customHeight="false" outlineLevel="0" collapsed="false">
      <c r="A319" s="15"/>
      <c r="B319" s="16"/>
      <c r="C319" s="16"/>
      <c r="D319" s="16"/>
      <c r="E319" s="17"/>
      <c r="F319" s="18" t="str">
        <f aca="false">IF(OR(D319="",E319=""),"",IF(D319=الإعدادات!$B$12,ROUND(E319*الإعدادات!$B$9,2),0))</f>
        <v/>
      </c>
      <c r="G319" s="16"/>
    </row>
    <row r="320" customFormat="false" ht="15" hidden="false" customHeight="false" outlineLevel="0" collapsed="false">
      <c r="A320" s="15"/>
      <c r="B320" s="16"/>
      <c r="C320" s="16"/>
      <c r="D320" s="16"/>
      <c r="E320" s="17"/>
      <c r="F320" s="18" t="str">
        <f aca="false">IF(OR(D320="",E320=""),"",IF(D320=الإعدادات!$B$12,ROUND(E320*الإعدادات!$B$9,2),0))</f>
        <v/>
      </c>
      <c r="G320" s="16"/>
    </row>
    <row r="321" customFormat="false" ht="15" hidden="false" customHeight="false" outlineLevel="0" collapsed="false">
      <c r="A321" s="15"/>
      <c r="B321" s="16"/>
      <c r="C321" s="16"/>
      <c r="D321" s="16"/>
      <c r="E321" s="17"/>
      <c r="F321" s="18" t="str">
        <f aca="false">IF(OR(D321="",E321=""),"",IF(D321=الإعدادات!$B$12,ROUND(E321*الإعدادات!$B$9,2),0))</f>
        <v/>
      </c>
      <c r="G321" s="16"/>
    </row>
    <row r="322" customFormat="false" ht="15" hidden="false" customHeight="false" outlineLevel="0" collapsed="false">
      <c r="A322" s="15"/>
      <c r="B322" s="16"/>
      <c r="C322" s="16"/>
      <c r="D322" s="16"/>
      <c r="E322" s="17"/>
      <c r="F322" s="18" t="str">
        <f aca="false">IF(OR(D322="",E322=""),"",IF(D322=الإعدادات!$B$12,ROUND(E322*الإعدادات!$B$9,2),0))</f>
        <v/>
      </c>
      <c r="G322" s="16"/>
    </row>
    <row r="323" customFormat="false" ht="15" hidden="false" customHeight="false" outlineLevel="0" collapsed="false">
      <c r="A323" s="15"/>
      <c r="B323" s="16"/>
      <c r="C323" s="16"/>
      <c r="D323" s="16"/>
      <c r="E323" s="17"/>
      <c r="F323" s="18" t="str">
        <f aca="false">IF(OR(D323="",E323=""),"",IF(D323=الإعدادات!$B$12,ROUND(E323*الإعدادات!$B$9,2),0))</f>
        <v/>
      </c>
      <c r="G323" s="16"/>
    </row>
    <row r="324" customFormat="false" ht="15" hidden="false" customHeight="false" outlineLevel="0" collapsed="false">
      <c r="A324" s="15"/>
      <c r="B324" s="16"/>
      <c r="C324" s="16"/>
      <c r="D324" s="16"/>
      <c r="E324" s="17"/>
      <c r="F324" s="18" t="str">
        <f aca="false">IF(OR(D324="",E324=""),"",IF(D324=الإعدادات!$B$12,ROUND(E324*الإعدادات!$B$9,2),0))</f>
        <v/>
      </c>
      <c r="G324" s="16"/>
    </row>
    <row r="325" customFormat="false" ht="15" hidden="false" customHeight="false" outlineLevel="0" collapsed="false">
      <c r="A325" s="15"/>
      <c r="B325" s="16"/>
      <c r="C325" s="16"/>
      <c r="D325" s="16"/>
      <c r="E325" s="17"/>
      <c r="F325" s="18" t="str">
        <f aca="false">IF(OR(D325="",E325=""),"",IF(D325=الإعدادات!$B$12,ROUND(E325*الإعدادات!$B$9,2),0))</f>
        <v/>
      </c>
      <c r="G325" s="16"/>
    </row>
    <row r="326" customFormat="false" ht="15" hidden="false" customHeight="false" outlineLevel="0" collapsed="false">
      <c r="A326" s="15"/>
      <c r="B326" s="16"/>
      <c r="C326" s="16"/>
      <c r="D326" s="16"/>
      <c r="E326" s="17"/>
      <c r="F326" s="18" t="str">
        <f aca="false">IF(OR(D326="",E326=""),"",IF(D326=الإعدادات!$B$12,ROUND(E326*الإعدادات!$B$9,2),0))</f>
        <v/>
      </c>
      <c r="G326" s="16"/>
    </row>
    <row r="327" customFormat="false" ht="15" hidden="false" customHeight="false" outlineLevel="0" collapsed="false">
      <c r="A327" s="15"/>
      <c r="B327" s="16"/>
      <c r="C327" s="16"/>
      <c r="D327" s="16"/>
      <c r="E327" s="17"/>
      <c r="F327" s="18" t="str">
        <f aca="false">IF(OR(D327="",E327=""),"",IF(D327=الإعدادات!$B$12,ROUND(E327*الإعدادات!$B$9,2),0))</f>
        <v/>
      </c>
      <c r="G327" s="16"/>
    </row>
    <row r="328" customFormat="false" ht="15" hidden="false" customHeight="false" outlineLevel="0" collapsed="false">
      <c r="A328" s="15"/>
      <c r="B328" s="16"/>
      <c r="C328" s="16"/>
      <c r="D328" s="16"/>
      <c r="E328" s="17"/>
      <c r="F328" s="18" t="str">
        <f aca="false">IF(OR(D328="",E328=""),"",IF(D328=الإعدادات!$B$12,ROUND(E328*الإعدادات!$B$9,2),0))</f>
        <v/>
      </c>
      <c r="G328" s="16"/>
    </row>
    <row r="329" customFormat="false" ht="15" hidden="false" customHeight="false" outlineLevel="0" collapsed="false">
      <c r="A329" s="15"/>
      <c r="B329" s="16"/>
      <c r="C329" s="16"/>
      <c r="D329" s="16"/>
      <c r="E329" s="17"/>
      <c r="F329" s="18" t="str">
        <f aca="false">IF(OR(D329="",E329=""),"",IF(D329=الإعدادات!$B$12,ROUND(E329*الإعدادات!$B$9,2),0))</f>
        <v/>
      </c>
      <c r="G329" s="16"/>
    </row>
    <row r="330" customFormat="false" ht="15" hidden="false" customHeight="false" outlineLevel="0" collapsed="false">
      <c r="A330" s="15"/>
      <c r="B330" s="16"/>
      <c r="C330" s="16"/>
      <c r="D330" s="16"/>
      <c r="E330" s="17"/>
      <c r="F330" s="18" t="str">
        <f aca="false">IF(OR(D330="",E330=""),"",IF(D330=الإعدادات!$B$12,ROUND(E330*الإعدادات!$B$9,2),0))</f>
        <v/>
      </c>
      <c r="G330" s="16"/>
    </row>
    <row r="331" customFormat="false" ht="15" hidden="false" customHeight="false" outlineLevel="0" collapsed="false">
      <c r="A331" s="15"/>
      <c r="B331" s="16"/>
      <c r="C331" s="16"/>
      <c r="D331" s="16"/>
      <c r="E331" s="17"/>
      <c r="F331" s="18" t="str">
        <f aca="false">IF(OR(D331="",E331=""),"",IF(D331=الإعدادات!$B$12,ROUND(E331*الإعدادات!$B$9,2),0))</f>
        <v/>
      </c>
      <c r="G331" s="16"/>
    </row>
    <row r="332" customFormat="false" ht="15" hidden="false" customHeight="false" outlineLevel="0" collapsed="false">
      <c r="A332" s="15"/>
      <c r="B332" s="16"/>
      <c r="C332" s="16"/>
      <c r="D332" s="16"/>
      <c r="E332" s="17"/>
      <c r="F332" s="18" t="str">
        <f aca="false">IF(OR(D332="",E332=""),"",IF(D332=الإعدادات!$B$12,ROUND(E332*الإعدادات!$B$9,2),0))</f>
        <v/>
      </c>
      <c r="G332" s="16"/>
    </row>
    <row r="333" customFormat="false" ht="15" hidden="false" customHeight="false" outlineLevel="0" collapsed="false">
      <c r="A333" s="15"/>
      <c r="B333" s="16"/>
      <c r="C333" s="16"/>
      <c r="D333" s="16"/>
      <c r="E333" s="17"/>
      <c r="F333" s="18" t="str">
        <f aca="false">IF(OR(D333="",E333=""),"",IF(D333=الإعدادات!$B$12,ROUND(E333*الإعدادات!$B$9,2),0))</f>
        <v/>
      </c>
      <c r="G333" s="16"/>
    </row>
    <row r="334" customFormat="false" ht="15" hidden="false" customHeight="false" outlineLevel="0" collapsed="false">
      <c r="A334" s="15"/>
      <c r="B334" s="16"/>
      <c r="C334" s="16"/>
      <c r="D334" s="16"/>
      <c r="E334" s="17"/>
      <c r="F334" s="18" t="str">
        <f aca="false">IF(OR(D334="",E334=""),"",IF(D334=الإعدادات!$B$12,ROUND(E334*الإعدادات!$B$9,2),0))</f>
        <v/>
      </c>
      <c r="G334" s="16"/>
    </row>
    <row r="335" customFormat="false" ht="15" hidden="false" customHeight="false" outlineLevel="0" collapsed="false">
      <c r="A335" s="15"/>
      <c r="B335" s="16"/>
      <c r="C335" s="16"/>
      <c r="D335" s="16"/>
      <c r="E335" s="17"/>
      <c r="F335" s="18" t="str">
        <f aca="false">IF(OR(D335="",E335=""),"",IF(D335=الإعدادات!$B$12,ROUND(E335*الإعدادات!$B$9,2),0))</f>
        <v/>
      </c>
      <c r="G335" s="16"/>
    </row>
    <row r="336" customFormat="false" ht="15" hidden="false" customHeight="false" outlineLevel="0" collapsed="false">
      <c r="A336" s="15"/>
      <c r="B336" s="16"/>
      <c r="C336" s="16"/>
      <c r="D336" s="16"/>
      <c r="E336" s="17"/>
      <c r="F336" s="18" t="str">
        <f aca="false">IF(OR(D336="",E336=""),"",IF(D336=الإعدادات!$B$12,ROUND(E336*الإعدادات!$B$9,2),0))</f>
        <v/>
      </c>
      <c r="G336" s="16"/>
    </row>
    <row r="337" customFormat="false" ht="15" hidden="false" customHeight="false" outlineLevel="0" collapsed="false">
      <c r="A337" s="15"/>
      <c r="B337" s="16"/>
      <c r="C337" s="16"/>
      <c r="D337" s="16"/>
      <c r="E337" s="17"/>
      <c r="F337" s="18" t="str">
        <f aca="false">IF(OR(D337="",E337=""),"",IF(D337=الإعدادات!$B$12,ROUND(E337*الإعدادات!$B$9,2),0))</f>
        <v/>
      </c>
      <c r="G337" s="16"/>
    </row>
    <row r="338" customFormat="false" ht="15" hidden="false" customHeight="false" outlineLevel="0" collapsed="false">
      <c r="A338" s="15"/>
      <c r="B338" s="16"/>
      <c r="C338" s="16"/>
      <c r="D338" s="16"/>
      <c r="E338" s="17"/>
      <c r="F338" s="18" t="str">
        <f aca="false">IF(OR(D338="",E338=""),"",IF(D338=الإعدادات!$B$12,ROUND(E338*الإعدادات!$B$9,2),0))</f>
        <v/>
      </c>
      <c r="G338" s="16"/>
    </row>
    <row r="339" customFormat="false" ht="15" hidden="false" customHeight="false" outlineLevel="0" collapsed="false">
      <c r="A339" s="15"/>
      <c r="B339" s="16"/>
      <c r="C339" s="16"/>
      <c r="D339" s="16"/>
      <c r="E339" s="17"/>
      <c r="F339" s="18" t="str">
        <f aca="false">IF(OR(D339="",E339=""),"",IF(D339=الإعدادات!$B$12,ROUND(E339*الإعدادات!$B$9,2),0))</f>
        <v/>
      </c>
      <c r="G339" s="16"/>
    </row>
    <row r="340" customFormat="false" ht="15" hidden="false" customHeight="false" outlineLevel="0" collapsed="false">
      <c r="A340" s="15"/>
      <c r="B340" s="16"/>
      <c r="C340" s="16"/>
      <c r="D340" s="16"/>
      <c r="E340" s="17"/>
      <c r="F340" s="18" t="str">
        <f aca="false">IF(OR(D340="",E340=""),"",IF(D340=الإعدادات!$B$12,ROUND(E340*الإعدادات!$B$9,2),0))</f>
        <v/>
      </c>
      <c r="G340" s="16"/>
    </row>
    <row r="341" customFormat="false" ht="15" hidden="false" customHeight="false" outlineLevel="0" collapsed="false">
      <c r="A341" s="15"/>
      <c r="B341" s="16"/>
      <c r="C341" s="16"/>
      <c r="D341" s="16"/>
      <c r="E341" s="17"/>
      <c r="F341" s="18" t="str">
        <f aca="false">IF(OR(D341="",E341=""),"",IF(D341=الإعدادات!$B$12,ROUND(E341*الإعدادات!$B$9,2),0))</f>
        <v/>
      </c>
      <c r="G341" s="16"/>
    </row>
    <row r="342" customFormat="false" ht="15" hidden="false" customHeight="false" outlineLevel="0" collapsed="false">
      <c r="A342" s="15"/>
      <c r="B342" s="16"/>
      <c r="C342" s="16"/>
      <c r="D342" s="16"/>
      <c r="E342" s="17"/>
      <c r="F342" s="18" t="str">
        <f aca="false">IF(OR(D342="",E342=""),"",IF(D342=الإعدادات!$B$12,ROUND(E342*الإعدادات!$B$9,2),0))</f>
        <v/>
      </c>
      <c r="G342" s="16"/>
    </row>
    <row r="343" customFormat="false" ht="15" hidden="false" customHeight="false" outlineLevel="0" collapsed="false">
      <c r="A343" s="15"/>
      <c r="B343" s="16"/>
      <c r="C343" s="16"/>
      <c r="D343" s="16"/>
      <c r="E343" s="17"/>
      <c r="F343" s="18" t="str">
        <f aca="false">IF(OR(D343="",E343=""),"",IF(D343=الإعدادات!$B$12,ROUND(E343*الإعدادات!$B$9,2),0))</f>
        <v/>
      </c>
      <c r="G343" s="16"/>
    </row>
    <row r="344" customFormat="false" ht="15" hidden="false" customHeight="false" outlineLevel="0" collapsed="false">
      <c r="A344" s="15"/>
      <c r="B344" s="16"/>
      <c r="C344" s="16"/>
      <c r="D344" s="16"/>
      <c r="E344" s="17"/>
      <c r="F344" s="18" t="str">
        <f aca="false">IF(OR(D344="",E344=""),"",IF(D344=الإعدادات!$B$12,ROUND(E344*الإعدادات!$B$9,2),0))</f>
        <v/>
      </c>
      <c r="G344" s="16"/>
    </row>
    <row r="345" customFormat="false" ht="15" hidden="false" customHeight="false" outlineLevel="0" collapsed="false">
      <c r="A345" s="15"/>
      <c r="B345" s="16"/>
      <c r="C345" s="16"/>
      <c r="D345" s="16"/>
      <c r="E345" s="17"/>
      <c r="F345" s="18" t="str">
        <f aca="false">IF(OR(D345="",E345=""),"",IF(D345=الإعدادات!$B$12,ROUND(E345*الإعدادات!$B$9,2),0))</f>
        <v/>
      </c>
      <c r="G345" s="16"/>
    </row>
    <row r="346" customFormat="false" ht="15" hidden="false" customHeight="false" outlineLevel="0" collapsed="false">
      <c r="A346" s="15"/>
      <c r="B346" s="16"/>
      <c r="C346" s="16"/>
      <c r="D346" s="16"/>
      <c r="E346" s="17"/>
      <c r="F346" s="18" t="str">
        <f aca="false">IF(OR(D346="",E346=""),"",IF(D346=الإعدادات!$B$12,ROUND(E346*الإعدادات!$B$9,2),0))</f>
        <v/>
      </c>
      <c r="G346" s="16"/>
    </row>
    <row r="347" customFormat="false" ht="15" hidden="false" customHeight="false" outlineLevel="0" collapsed="false">
      <c r="A347" s="15"/>
      <c r="B347" s="16"/>
      <c r="C347" s="16"/>
      <c r="D347" s="16"/>
      <c r="E347" s="17"/>
      <c r="F347" s="18" t="str">
        <f aca="false">IF(OR(D347="",E347=""),"",IF(D347=الإعدادات!$B$12,ROUND(E347*الإعدادات!$B$9,2),0))</f>
        <v/>
      </c>
      <c r="G347" s="16"/>
    </row>
    <row r="348" customFormat="false" ht="15" hidden="false" customHeight="false" outlineLevel="0" collapsed="false">
      <c r="A348" s="15"/>
      <c r="B348" s="16"/>
      <c r="C348" s="16"/>
      <c r="D348" s="16"/>
      <c r="E348" s="17"/>
      <c r="F348" s="18" t="str">
        <f aca="false">IF(OR(D348="",E348=""),"",IF(D348=الإعدادات!$B$12,ROUND(E348*الإعدادات!$B$9,2),0))</f>
        <v/>
      </c>
      <c r="G348" s="16"/>
    </row>
    <row r="349" customFormat="false" ht="15" hidden="false" customHeight="false" outlineLevel="0" collapsed="false">
      <c r="A349" s="15"/>
      <c r="B349" s="16"/>
      <c r="C349" s="16"/>
      <c r="D349" s="16"/>
      <c r="E349" s="17"/>
      <c r="F349" s="18" t="str">
        <f aca="false">IF(OR(D349="",E349=""),"",IF(D349=الإعدادات!$B$12,ROUND(E349*الإعدادات!$B$9,2),0))</f>
        <v/>
      </c>
      <c r="G349" s="16"/>
    </row>
    <row r="350" customFormat="false" ht="15" hidden="false" customHeight="false" outlineLevel="0" collapsed="false">
      <c r="A350" s="15"/>
      <c r="B350" s="16"/>
      <c r="C350" s="16"/>
      <c r="D350" s="16"/>
      <c r="E350" s="17"/>
      <c r="F350" s="18" t="str">
        <f aca="false">IF(OR(D350="",E350=""),"",IF(D350=الإعدادات!$B$12,ROUND(E350*الإعدادات!$B$9,2),0))</f>
        <v/>
      </c>
      <c r="G350" s="16"/>
    </row>
    <row r="351" customFormat="false" ht="15" hidden="false" customHeight="false" outlineLevel="0" collapsed="false">
      <c r="A351" s="15"/>
      <c r="B351" s="16"/>
      <c r="C351" s="16"/>
      <c r="D351" s="16"/>
      <c r="E351" s="17"/>
      <c r="F351" s="18" t="str">
        <f aca="false">IF(OR(D351="",E351=""),"",IF(D351=الإعدادات!$B$12,ROUND(E351*الإعدادات!$B$9,2),0))</f>
        <v/>
      </c>
      <c r="G351" s="16"/>
    </row>
    <row r="352" customFormat="false" ht="15" hidden="false" customHeight="false" outlineLevel="0" collapsed="false">
      <c r="A352" s="15"/>
      <c r="B352" s="16"/>
      <c r="C352" s="16"/>
      <c r="D352" s="16"/>
      <c r="E352" s="17"/>
      <c r="F352" s="18" t="str">
        <f aca="false">IF(OR(D352="",E352=""),"",IF(D352=الإعدادات!$B$12,ROUND(E352*الإعدادات!$B$9,2),0))</f>
        <v/>
      </c>
      <c r="G352" s="16"/>
    </row>
    <row r="353" customFormat="false" ht="15" hidden="false" customHeight="false" outlineLevel="0" collapsed="false">
      <c r="A353" s="15"/>
      <c r="B353" s="16"/>
      <c r="C353" s="16"/>
      <c r="D353" s="16"/>
      <c r="E353" s="17"/>
      <c r="F353" s="18" t="str">
        <f aca="false">IF(OR(D353="",E353=""),"",IF(D353=الإعدادات!$B$12,ROUND(E353*الإعدادات!$B$9,2),0))</f>
        <v/>
      </c>
      <c r="G353" s="16"/>
    </row>
    <row r="354" customFormat="false" ht="15" hidden="false" customHeight="false" outlineLevel="0" collapsed="false">
      <c r="A354" s="15"/>
      <c r="B354" s="16"/>
      <c r="C354" s="16"/>
      <c r="D354" s="16"/>
      <c r="E354" s="17"/>
      <c r="F354" s="18" t="str">
        <f aca="false">IF(OR(D354="",E354=""),"",IF(D354=الإعدادات!$B$12,ROUND(E354*الإعدادات!$B$9,2),0))</f>
        <v/>
      </c>
      <c r="G354" s="16"/>
    </row>
    <row r="355" customFormat="false" ht="15" hidden="false" customHeight="false" outlineLevel="0" collapsed="false">
      <c r="A355" s="15"/>
      <c r="B355" s="16"/>
      <c r="C355" s="16"/>
      <c r="D355" s="16"/>
      <c r="E355" s="17"/>
      <c r="F355" s="18" t="str">
        <f aca="false">IF(OR(D355="",E355=""),"",IF(D355=الإعدادات!$B$12,ROUND(E355*الإعدادات!$B$9,2),0))</f>
        <v/>
      </c>
      <c r="G355" s="16"/>
    </row>
    <row r="356" customFormat="false" ht="15" hidden="false" customHeight="false" outlineLevel="0" collapsed="false">
      <c r="A356" s="15"/>
      <c r="B356" s="16"/>
      <c r="C356" s="16"/>
      <c r="D356" s="16"/>
      <c r="E356" s="17"/>
      <c r="F356" s="18" t="str">
        <f aca="false">IF(OR(D356="",E356=""),"",IF(D356=الإعدادات!$B$12,ROUND(E356*الإعدادات!$B$9,2),0))</f>
        <v/>
      </c>
      <c r="G356" s="16"/>
    </row>
    <row r="357" customFormat="false" ht="15" hidden="false" customHeight="false" outlineLevel="0" collapsed="false">
      <c r="A357" s="15"/>
      <c r="B357" s="16"/>
      <c r="C357" s="16"/>
      <c r="D357" s="16"/>
      <c r="E357" s="17"/>
      <c r="F357" s="18" t="str">
        <f aca="false">IF(OR(D357="",E357=""),"",IF(D357=الإعدادات!$B$12,ROUND(E357*الإعدادات!$B$9,2),0))</f>
        <v/>
      </c>
      <c r="G357" s="16"/>
    </row>
    <row r="358" customFormat="false" ht="15" hidden="false" customHeight="false" outlineLevel="0" collapsed="false">
      <c r="A358" s="15"/>
      <c r="B358" s="16"/>
      <c r="C358" s="16"/>
      <c r="D358" s="16"/>
      <c r="E358" s="17"/>
      <c r="F358" s="18" t="str">
        <f aca="false">IF(OR(D358="",E358=""),"",IF(D358=الإعدادات!$B$12,ROUND(E358*الإعدادات!$B$9,2),0))</f>
        <v/>
      </c>
      <c r="G358" s="16"/>
    </row>
    <row r="359" customFormat="false" ht="15" hidden="false" customHeight="false" outlineLevel="0" collapsed="false">
      <c r="A359" s="15"/>
      <c r="B359" s="16"/>
      <c r="C359" s="16"/>
      <c r="D359" s="16"/>
      <c r="E359" s="17"/>
      <c r="F359" s="18" t="str">
        <f aca="false">IF(OR(D359="",E359=""),"",IF(D359=الإعدادات!$B$12,ROUND(E359*الإعدادات!$B$9,2),0))</f>
        <v/>
      </c>
      <c r="G359" s="16"/>
    </row>
    <row r="360" customFormat="false" ht="15" hidden="false" customHeight="false" outlineLevel="0" collapsed="false">
      <c r="A360" s="15"/>
      <c r="B360" s="16"/>
      <c r="C360" s="16"/>
      <c r="D360" s="16"/>
      <c r="E360" s="17"/>
      <c r="F360" s="18" t="str">
        <f aca="false">IF(OR(D360="",E360=""),"",IF(D360=الإعدادات!$B$12,ROUND(E360*الإعدادات!$B$9,2),0))</f>
        <v/>
      </c>
      <c r="G360" s="16"/>
    </row>
    <row r="361" customFormat="false" ht="15" hidden="false" customHeight="false" outlineLevel="0" collapsed="false">
      <c r="A361" s="15"/>
      <c r="B361" s="16"/>
      <c r="C361" s="16"/>
      <c r="D361" s="16"/>
      <c r="E361" s="17"/>
      <c r="F361" s="18" t="str">
        <f aca="false">IF(OR(D361="",E361=""),"",IF(D361=الإعدادات!$B$12,ROUND(E361*الإعدادات!$B$9,2),0))</f>
        <v/>
      </c>
      <c r="G361" s="16"/>
    </row>
    <row r="362" customFormat="false" ht="15" hidden="false" customHeight="false" outlineLevel="0" collapsed="false">
      <c r="A362" s="15"/>
      <c r="B362" s="16"/>
      <c r="C362" s="16"/>
      <c r="D362" s="16"/>
      <c r="E362" s="17"/>
      <c r="F362" s="18" t="str">
        <f aca="false">IF(OR(D362="",E362=""),"",IF(D362=الإعدادات!$B$12,ROUND(E362*الإعدادات!$B$9,2),0))</f>
        <v/>
      </c>
      <c r="G362" s="16"/>
    </row>
    <row r="363" customFormat="false" ht="15" hidden="false" customHeight="false" outlineLevel="0" collapsed="false">
      <c r="A363" s="15"/>
      <c r="B363" s="16"/>
      <c r="C363" s="16"/>
      <c r="D363" s="16"/>
      <c r="E363" s="17"/>
      <c r="F363" s="18" t="str">
        <f aca="false">IF(OR(D363="",E363=""),"",IF(D363=الإعدادات!$B$12,ROUND(E363*الإعدادات!$B$9,2),0))</f>
        <v/>
      </c>
      <c r="G363" s="16"/>
    </row>
    <row r="364" customFormat="false" ht="15" hidden="false" customHeight="false" outlineLevel="0" collapsed="false">
      <c r="A364" s="15"/>
      <c r="B364" s="16"/>
      <c r="C364" s="16"/>
      <c r="D364" s="16"/>
      <c r="E364" s="17"/>
      <c r="F364" s="18" t="str">
        <f aca="false">IF(OR(D364="",E364=""),"",IF(D364=الإعدادات!$B$12,ROUND(E364*الإعدادات!$B$9,2),0))</f>
        <v/>
      </c>
      <c r="G364" s="16"/>
    </row>
    <row r="365" customFormat="false" ht="15" hidden="false" customHeight="false" outlineLevel="0" collapsed="false">
      <c r="A365" s="15"/>
      <c r="B365" s="16"/>
      <c r="C365" s="16"/>
      <c r="D365" s="16"/>
      <c r="E365" s="17"/>
      <c r="F365" s="18" t="str">
        <f aca="false">IF(OR(D365="",E365=""),"",IF(D365=الإعدادات!$B$12,ROUND(E365*الإعدادات!$B$9,2),0))</f>
        <v/>
      </c>
      <c r="G365" s="16"/>
    </row>
    <row r="366" customFormat="false" ht="15" hidden="false" customHeight="false" outlineLevel="0" collapsed="false">
      <c r="A366" s="15"/>
      <c r="B366" s="16"/>
      <c r="C366" s="16"/>
      <c r="D366" s="16"/>
      <c r="E366" s="17"/>
      <c r="F366" s="18" t="str">
        <f aca="false">IF(OR(D366="",E366=""),"",IF(D366=الإعدادات!$B$12,ROUND(E366*الإعدادات!$B$9,2),0))</f>
        <v/>
      </c>
      <c r="G366" s="16"/>
    </row>
    <row r="367" customFormat="false" ht="15" hidden="false" customHeight="false" outlineLevel="0" collapsed="false">
      <c r="A367" s="15"/>
      <c r="B367" s="16"/>
      <c r="C367" s="16"/>
      <c r="D367" s="16"/>
      <c r="E367" s="17"/>
      <c r="F367" s="18" t="str">
        <f aca="false">IF(OR(D367="",E367=""),"",IF(D367=الإعدادات!$B$12,ROUND(E367*الإعدادات!$B$9,2),0))</f>
        <v/>
      </c>
      <c r="G367" s="16"/>
    </row>
    <row r="368" customFormat="false" ht="15" hidden="false" customHeight="false" outlineLevel="0" collapsed="false">
      <c r="A368" s="15"/>
      <c r="B368" s="16"/>
      <c r="C368" s="16"/>
      <c r="D368" s="16"/>
      <c r="E368" s="17"/>
      <c r="F368" s="18" t="str">
        <f aca="false">IF(OR(D368="",E368=""),"",IF(D368=الإعدادات!$B$12,ROUND(E368*الإعدادات!$B$9,2),0))</f>
        <v/>
      </c>
      <c r="G368" s="16"/>
    </row>
    <row r="369" customFormat="false" ht="15" hidden="false" customHeight="false" outlineLevel="0" collapsed="false">
      <c r="A369" s="15"/>
      <c r="B369" s="16"/>
      <c r="C369" s="16"/>
      <c r="D369" s="16"/>
      <c r="E369" s="17"/>
      <c r="F369" s="18" t="str">
        <f aca="false">IF(OR(D369="",E369=""),"",IF(D369=الإعدادات!$B$12,ROUND(E369*الإعدادات!$B$9,2),0))</f>
        <v/>
      </c>
      <c r="G369" s="16"/>
    </row>
    <row r="370" customFormat="false" ht="15" hidden="false" customHeight="false" outlineLevel="0" collapsed="false">
      <c r="A370" s="15"/>
      <c r="B370" s="16"/>
      <c r="C370" s="16"/>
      <c r="D370" s="16"/>
      <c r="E370" s="17"/>
      <c r="F370" s="18" t="str">
        <f aca="false">IF(OR(D370="",E370=""),"",IF(D370=الإعدادات!$B$12,ROUND(E370*الإعدادات!$B$9,2),0))</f>
        <v/>
      </c>
      <c r="G370" s="16"/>
    </row>
    <row r="371" customFormat="false" ht="15" hidden="false" customHeight="false" outlineLevel="0" collapsed="false">
      <c r="A371" s="15"/>
      <c r="B371" s="16"/>
      <c r="C371" s="16"/>
      <c r="D371" s="16"/>
      <c r="E371" s="17"/>
      <c r="F371" s="18" t="str">
        <f aca="false">IF(OR(D371="",E371=""),"",IF(D371=الإعدادات!$B$12,ROUND(E371*الإعدادات!$B$9,2),0))</f>
        <v/>
      </c>
      <c r="G371" s="16"/>
    </row>
    <row r="372" customFormat="false" ht="15" hidden="false" customHeight="false" outlineLevel="0" collapsed="false">
      <c r="A372" s="15"/>
      <c r="B372" s="16"/>
      <c r="C372" s="16"/>
      <c r="D372" s="16"/>
      <c r="E372" s="17"/>
      <c r="F372" s="18" t="str">
        <f aca="false">IF(OR(D372="",E372=""),"",IF(D372=الإعدادات!$B$12,ROUND(E372*الإعدادات!$B$9,2),0))</f>
        <v/>
      </c>
      <c r="G372" s="16"/>
    </row>
    <row r="373" customFormat="false" ht="15" hidden="false" customHeight="false" outlineLevel="0" collapsed="false">
      <c r="A373" s="15"/>
      <c r="B373" s="16"/>
      <c r="C373" s="16"/>
      <c r="D373" s="16"/>
      <c r="E373" s="17"/>
      <c r="F373" s="18" t="str">
        <f aca="false">IF(OR(D373="",E373=""),"",IF(D373=الإعدادات!$B$12,ROUND(E373*الإعدادات!$B$9,2),0))</f>
        <v/>
      </c>
      <c r="G373" s="16"/>
    </row>
    <row r="374" customFormat="false" ht="15" hidden="false" customHeight="false" outlineLevel="0" collapsed="false">
      <c r="A374" s="15"/>
      <c r="B374" s="16"/>
      <c r="C374" s="16"/>
      <c r="D374" s="16"/>
      <c r="E374" s="17"/>
      <c r="F374" s="18" t="str">
        <f aca="false">IF(OR(D374="",E374=""),"",IF(D374=الإعدادات!$B$12,ROUND(E374*الإعدادات!$B$9,2),0))</f>
        <v/>
      </c>
      <c r="G374" s="16"/>
    </row>
    <row r="375" customFormat="false" ht="15" hidden="false" customHeight="false" outlineLevel="0" collapsed="false">
      <c r="A375" s="15"/>
      <c r="B375" s="16"/>
      <c r="C375" s="16"/>
      <c r="D375" s="16"/>
      <c r="E375" s="17"/>
      <c r="F375" s="18" t="str">
        <f aca="false">IF(OR(D375="",E375=""),"",IF(D375=الإعدادات!$B$12,ROUND(E375*الإعدادات!$B$9,2),0))</f>
        <v/>
      </c>
      <c r="G375" s="16"/>
    </row>
    <row r="376" customFormat="false" ht="15" hidden="false" customHeight="false" outlineLevel="0" collapsed="false">
      <c r="A376" s="15"/>
      <c r="B376" s="16"/>
      <c r="C376" s="16"/>
      <c r="D376" s="16"/>
      <c r="E376" s="17"/>
      <c r="F376" s="18" t="str">
        <f aca="false">IF(OR(D376="",E376=""),"",IF(D376=الإعدادات!$B$12,ROUND(E376*الإعدادات!$B$9,2),0))</f>
        <v/>
      </c>
      <c r="G376" s="16"/>
    </row>
    <row r="377" customFormat="false" ht="15" hidden="false" customHeight="false" outlineLevel="0" collapsed="false">
      <c r="A377" s="15"/>
      <c r="B377" s="16"/>
      <c r="C377" s="16"/>
      <c r="D377" s="16"/>
      <c r="E377" s="17"/>
      <c r="F377" s="18" t="str">
        <f aca="false">IF(OR(D377="",E377=""),"",IF(D377=الإعدادات!$B$12,ROUND(E377*الإعدادات!$B$9,2),0))</f>
        <v/>
      </c>
      <c r="G377" s="16"/>
    </row>
    <row r="378" customFormat="false" ht="15" hidden="false" customHeight="false" outlineLevel="0" collapsed="false">
      <c r="A378" s="15"/>
      <c r="B378" s="16"/>
      <c r="C378" s="16"/>
      <c r="D378" s="16"/>
      <c r="E378" s="17"/>
      <c r="F378" s="18" t="str">
        <f aca="false">IF(OR(D378="",E378=""),"",IF(D378=الإعدادات!$B$12,ROUND(E378*الإعدادات!$B$9,2),0))</f>
        <v/>
      </c>
      <c r="G378" s="16"/>
    </row>
    <row r="379" customFormat="false" ht="15" hidden="false" customHeight="false" outlineLevel="0" collapsed="false">
      <c r="A379" s="15"/>
      <c r="B379" s="16"/>
      <c r="C379" s="16"/>
      <c r="D379" s="16"/>
      <c r="E379" s="17"/>
      <c r="F379" s="18" t="str">
        <f aca="false">IF(OR(D379="",E379=""),"",IF(D379=الإعدادات!$B$12,ROUND(E379*الإعدادات!$B$9,2),0))</f>
        <v/>
      </c>
      <c r="G379" s="16"/>
    </row>
    <row r="380" customFormat="false" ht="15" hidden="false" customHeight="false" outlineLevel="0" collapsed="false">
      <c r="A380" s="15"/>
      <c r="B380" s="16"/>
      <c r="C380" s="16"/>
      <c r="D380" s="16"/>
      <c r="E380" s="17"/>
      <c r="F380" s="18" t="str">
        <f aca="false">IF(OR(D380="",E380=""),"",IF(D380=الإعدادات!$B$12,ROUND(E380*الإعدادات!$B$9,2),0))</f>
        <v/>
      </c>
      <c r="G380" s="16"/>
    </row>
    <row r="381" customFormat="false" ht="15" hidden="false" customHeight="false" outlineLevel="0" collapsed="false">
      <c r="A381" s="15"/>
      <c r="B381" s="16"/>
      <c r="C381" s="16"/>
      <c r="D381" s="16"/>
      <c r="E381" s="17"/>
      <c r="F381" s="18" t="str">
        <f aca="false">IF(OR(D381="",E381=""),"",IF(D381=الإعدادات!$B$12,ROUND(E381*الإعدادات!$B$9,2),0))</f>
        <v/>
      </c>
      <c r="G381" s="16"/>
    </row>
    <row r="382" customFormat="false" ht="15" hidden="false" customHeight="false" outlineLevel="0" collapsed="false">
      <c r="A382" s="15"/>
      <c r="B382" s="16"/>
      <c r="C382" s="16"/>
      <c r="D382" s="16"/>
      <c r="E382" s="17"/>
      <c r="F382" s="18" t="str">
        <f aca="false">IF(OR(D382="",E382=""),"",IF(D382=الإعدادات!$B$12,ROUND(E382*الإعدادات!$B$9,2),0))</f>
        <v/>
      </c>
      <c r="G382" s="16"/>
    </row>
    <row r="383" customFormat="false" ht="15" hidden="false" customHeight="false" outlineLevel="0" collapsed="false">
      <c r="A383" s="15"/>
      <c r="B383" s="16"/>
      <c r="C383" s="16"/>
      <c r="D383" s="16"/>
      <c r="E383" s="17"/>
      <c r="F383" s="18" t="str">
        <f aca="false">IF(OR(D383="",E383=""),"",IF(D383=الإعدادات!$B$12,ROUND(E383*الإعدادات!$B$9,2),0))</f>
        <v/>
      </c>
      <c r="G383" s="16"/>
    </row>
    <row r="384" customFormat="false" ht="15" hidden="false" customHeight="false" outlineLevel="0" collapsed="false">
      <c r="A384" s="15"/>
      <c r="B384" s="16"/>
      <c r="C384" s="16"/>
      <c r="D384" s="16"/>
      <c r="E384" s="17"/>
      <c r="F384" s="18" t="str">
        <f aca="false">IF(OR(D384="",E384=""),"",IF(D384=الإعدادات!$B$12,ROUND(E384*الإعدادات!$B$9,2),0))</f>
        <v/>
      </c>
      <c r="G384" s="16"/>
    </row>
    <row r="385" customFormat="false" ht="15" hidden="false" customHeight="false" outlineLevel="0" collapsed="false">
      <c r="A385" s="15"/>
      <c r="B385" s="16"/>
      <c r="C385" s="16"/>
      <c r="D385" s="16"/>
      <c r="E385" s="17"/>
      <c r="F385" s="18" t="str">
        <f aca="false">IF(OR(D385="",E385=""),"",IF(D385=الإعدادات!$B$12,ROUND(E385*الإعدادات!$B$9,2),0))</f>
        <v/>
      </c>
      <c r="G385" s="16"/>
    </row>
    <row r="386" customFormat="false" ht="15" hidden="false" customHeight="false" outlineLevel="0" collapsed="false">
      <c r="A386" s="15"/>
      <c r="B386" s="16"/>
      <c r="C386" s="16"/>
      <c r="D386" s="16"/>
      <c r="E386" s="17"/>
      <c r="F386" s="18" t="str">
        <f aca="false">IF(OR(D386="",E386=""),"",IF(D386=الإعدادات!$B$12,ROUND(E386*الإعدادات!$B$9,2),0))</f>
        <v/>
      </c>
      <c r="G386" s="16"/>
    </row>
    <row r="387" customFormat="false" ht="15" hidden="false" customHeight="false" outlineLevel="0" collapsed="false">
      <c r="A387" s="15"/>
      <c r="B387" s="16"/>
      <c r="C387" s="16"/>
      <c r="D387" s="16"/>
      <c r="E387" s="17"/>
      <c r="F387" s="18" t="str">
        <f aca="false">IF(OR(D387="",E387=""),"",IF(D387=الإعدادات!$B$12,ROUND(E387*الإعدادات!$B$9,2),0))</f>
        <v/>
      </c>
      <c r="G387" s="16"/>
    </row>
    <row r="388" customFormat="false" ht="15" hidden="false" customHeight="false" outlineLevel="0" collapsed="false">
      <c r="A388" s="15"/>
      <c r="B388" s="16"/>
      <c r="C388" s="16"/>
      <c r="D388" s="16"/>
      <c r="E388" s="17"/>
      <c r="F388" s="18" t="str">
        <f aca="false">IF(OR(D388="",E388=""),"",IF(D388=الإعدادات!$B$12,ROUND(E388*الإعدادات!$B$9,2),0))</f>
        <v/>
      </c>
      <c r="G388" s="16"/>
    </row>
    <row r="389" customFormat="false" ht="15" hidden="false" customHeight="false" outlineLevel="0" collapsed="false">
      <c r="A389" s="15"/>
      <c r="B389" s="16"/>
      <c r="C389" s="16"/>
      <c r="D389" s="16"/>
      <c r="E389" s="17"/>
      <c r="F389" s="18" t="str">
        <f aca="false">IF(OR(D389="",E389=""),"",IF(D389=الإعدادات!$B$12,ROUND(E389*الإعدادات!$B$9,2),0))</f>
        <v/>
      </c>
      <c r="G389" s="16"/>
    </row>
    <row r="390" customFormat="false" ht="15" hidden="false" customHeight="false" outlineLevel="0" collapsed="false">
      <c r="A390" s="15"/>
      <c r="B390" s="16"/>
      <c r="C390" s="16"/>
      <c r="D390" s="16"/>
      <c r="E390" s="17"/>
      <c r="F390" s="18" t="str">
        <f aca="false">IF(OR(D390="",E390=""),"",IF(D390=الإعدادات!$B$12,ROUND(E390*الإعدادات!$B$9,2),0))</f>
        <v/>
      </c>
      <c r="G390" s="16"/>
    </row>
    <row r="391" customFormat="false" ht="15" hidden="false" customHeight="false" outlineLevel="0" collapsed="false">
      <c r="A391" s="15"/>
      <c r="B391" s="16"/>
      <c r="C391" s="16"/>
      <c r="D391" s="16"/>
      <c r="E391" s="17"/>
      <c r="F391" s="18" t="str">
        <f aca="false">IF(OR(D391="",E391=""),"",IF(D391=الإعدادات!$B$12,ROUND(E391*الإعدادات!$B$9,2),0))</f>
        <v/>
      </c>
      <c r="G391" s="16"/>
    </row>
    <row r="392" customFormat="false" ht="15" hidden="false" customHeight="false" outlineLevel="0" collapsed="false">
      <c r="A392" s="15"/>
      <c r="B392" s="16"/>
      <c r="C392" s="16"/>
      <c r="D392" s="16"/>
      <c r="E392" s="17"/>
      <c r="F392" s="18" t="str">
        <f aca="false">IF(OR(D392="",E392=""),"",IF(D392=الإعدادات!$B$12,ROUND(E392*الإعدادات!$B$9,2),0))</f>
        <v/>
      </c>
      <c r="G392" s="16"/>
    </row>
    <row r="393" customFormat="false" ht="15" hidden="false" customHeight="false" outlineLevel="0" collapsed="false">
      <c r="A393" s="15"/>
      <c r="B393" s="16"/>
      <c r="C393" s="16"/>
      <c r="D393" s="16"/>
      <c r="E393" s="17"/>
      <c r="F393" s="18" t="str">
        <f aca="false">IF(OR(D393="",E393=""),"",IF(D393=الإعدادات!$B$12,ROUND(E393*الإعدادات!$B$9,2),0))</f>
        <v/>
      </c>
      <c r="G393" s="16"/>
    </row>
    <row r="394" customFormat="false" ht="15" hidden="false" customHeight="false" outlineLevel="0" collapsed="false">
      <c r="A394" s="15"/>
      <c r="B394" s="16"/>
      <c r="C394" s="16"/>
      <c r="D394" s="16"/>
      <c r="E394" s="17"/>
      <c r="F394" s="18" t="str">
        <f aca="false">IF(OR(D394="",E394=""),"",IF(D394=الإعدادات!$B$12,ROUND(E394*الإعدادات!$B$9,2),0))</f>
        <v/>
      </c>
      <c r="G394" s="16"/>
    </row>
    <row r="395" customFormat="false" ht="15" hidden="false" customHeight="false" outlineLevel="0" collapsed="false">
      <c r="A395" s="15"/>
      <c r="B395" s="16"/>
      <c r="C395" s="16"/>
      <c r="D395" s="16"/>
      <c r="E395" s="17"/>
      <c r="F395" s="18" t="str">
        <f aca="false">IF(OR(D395="",E395=""),"",IF(D395=الإعدادات!$B$12,ROUND(E395*الإعدادات!$B$9,2),0))</f>
        <v/>
      </c>
      <c r="G395" s="16"/>
    </row>
    <row r="396" customFormat="false" ht="15" hidden="false" customHeight="false" outlineLevel="0" collapsed="false">
      <c r="A396" s="15"/>
      <c r="B396" s="16"/>
      <c r="C396" s="16"/>
      <c r="D396" s="16"/>
      <c r="E396" s="17"/>
      <c r="F396" s="18" t="str">
        <f aca="false">IF(OR(D396="",E396=""),"",IF(D396=الإعدادات!$B$12,ROUND(E396*الإعدادات!$B$9,2),0))</f>
        <v/>
      </c>
      <c r="G396" s="16"/>
    </row>
    <row r="397" customFormat="false" ht="15" hidden="false" customHeight="false" outlineLevel="0" collapsed="false">
      <c r="A397" s="15"/>
      <c r="B397" s="16"/>
      <c r="C397" s="16"/>
      <c r="D397" s="16"/>
      <c r="E397" s="17"/>
      <c r="F397" s="18" t="str">
        <f aca="false">IF(OR(D397="",E397=""),"",IF(D397=الإعدادات!$B$12,ROUND(E397*الإعدادات!$B$9,2),0))</f>
        <v/>
      </c>
      <c r="G397" s="16"/>
    </row>
    <row r="398" customFormat="false" ht="15" hidden="false" customHeight="false" outlineLevel="0" collapsed="false">
      <c r="A398" s="15"/>
      <c r="B398" s="16"/>
      <c r="C398" s="16"/>
      <c r="D398" s="16"/>
      <c r="E398" s="17"/>
      <c r="F398" s="18" t="str">
        <f aca="false">IF(OR(D398="",E398=""),"",IF(D398=الإعدادات!$B$12,ROUND(E398*الإعدادات!$B$9,2),0))</f>
        <v/>
      </c>
      <c r="G398" s="16"/>
    </row>
    <row r="399" customFormat="false" ht="15" hidden="false" customHeight="false" outlineLevel="0" collapsed="false">
      <c r="A399" s="15"/>
      <c r="B399" s="16"/>
      <c r="C399" s="16"/>
      <c r="D399" s="16"/>
      <c r="E399" s="17"/>
      <c r="F399" s="18" t="str">
        <f aca="false">IF(OR(D399="",E399=""),"",IF(D399=الإعدادات!$B$12,ROUND(E399*الإعدادات!$B$9,2),0))</f>
        <v/>
      </c>
      <c r="G399" s="16"/>
    </row>
    <row r="400" customFormat="false" ht="15" hidden="false" customHeight="false" outlineLevel="0" collapsed="false">
      <c r="A400" s="15"/>
      <c r="B400" s="16"/>
      <c r="C400" s="16"/>
      <c r="D400" s="16"/>
      <c r="E400" s="17"/>
      <c r="F400" s="18" t="str">
        <f aca="false">IF(OR(D400="",E400=""),"",IF(D400=الإعدادات!$B$12,ROUND(E400*الإعدادات!$B$9,2),0))</f>
        <v/>
      </c>
      <c r="G400" s="16"/>
    </row>
    <row r="401" customFormat="false" ht="15" hidden="false" customHeight="false" outlineLevel="0" collapsed="false">
      <c r="A401" s="15"/>
      <c r="B401" s="16"/>
      <c r="C401" s="16"/>
      <c r="D401" s="16"/>
      <c r="E401" s="17"/>
      <c r="F401" s="18" t="str">
        <f aca="false">IF(OR(D401="",E401=""),"",IF(D401=الإعدادات!$B$12,ROUND(E401*الإعدادات!$B$9,2),0))</f>
        <v/>
      </c>
      <c r="G401" s="16"/>
    </row>
    <row r="402" customFormat="false" ht="15" hidden="false" customHeight="false" outlineLevel="0" collapsed="false">
      <c r="A402" s="15"/>
      <c r="B402" s="16"/>
      <c r="C402" s="16"/>
      <c r="D402" s="16"/>
      <c r="E402" s="17"/>
      <c r="F402" s="18" t="str">
        <f aca="false">IF(OR(D402="",E402=""),"",IF(D402=الإعدادات!$B$12,ROUND(E402*الإعدادات!$B$9,2),0))</f>
        <v/>
      </c>
      <c r="G402" s="16"/>
    </row>
    <row r="403" customFormat="false" ht="15" hidden="false" customHeight="false" outlineLevel="0" collapsed="false">
      <c r="A403" s="15"/>
      <c r="B403" s="16"/>
      <c r="C403" s="16"/>
      <c r="D403" s="16"/>
      <c r="E403" s="17"/>
      <c r="F403" s="18" t="str">
        <f aca="false">IF(OR(D403="",E403=""),"",IF(D403=الإعدادات!$B$12,ROUND(E403*الإعدادات!$B$9,2),0))</f>
        <v/>
      </c>
      <c r="G403" s="16"/>
    </row>
    <row r="404" customFormat="false" ht="15" hidden="false" customHeight="false" outlineLevel="0" collapsed="false">
      <c r="A404" s="15"/>
      <c r="B404" s="16"/>
      <c r="C404" s="16"/>
      <c r="D404" s="16"/>
      <c r="E404" s="17"/>
      <c r="F404" s="18" t="str">
        <f aca="false">IF(OR(D404="",E404=""),"",IF(D404=الإعدادات!$B$12,ROUND(E404*الإعدادات!$B$9,2),0))</f>
        <v/>
      </c>
      <c r="G404" s="16"/>
    </row>
    <row r="405" customFormat="false" ht="15" hidden="false" customHeight="false" outlineLevel="0" collapsed="false">
      <c r="A405" s="15"/>
      <c r="B405" s="16"/>
      <c r="C405" s="16"/>
      <c r="D405" s="16"/>
      <c r="E405" s="17"/>
      <c r="F405" s="18" t="str">
        <f aca="false">IF(OR(D405="",E405=""),"",IF(D405=الإعدادات!$B$12,ROUND(E405*الإعدادات!$B$9,2),0))</f>
        <v/>
      </c>
      <c r="G405" s="16"/>
    </row>
    <row r="406" customFormat="false" ht="15" hidden="false" customHeight="false" outlineLevel="0" collapsed="false">
      <c r="A406" s="15"/>
      <c r="B406" s="16"/>
      <c r="C406" s="16"/>
      <c r="D406" s="16"/>
      <c r="E406" s="17"/>
      <c r="F406" s="18" t="str">
        <f aca="false">IF(OR(D406="",E406=""),"",IF(D406=الإعدادات!$B$12,ROUND(E406*الإعدادات!$B$9,2),0))</f>
        <v/>
      </c>
      <c r="G406" s="16"/>
    </row>
    <row r="407" customFormat="false" ht="15" hidden="false" customHeight="false" outlineLevel="0" collapsed="false">
      <c r="A407" s="15"/>
      <c r="B407" s="16"/>
      <c r="C407" s="16"/>
      <c r="D407" s="16"/>
      <c r="E407" s="17"/>
      <c r="F407" s="18" t="str">
        <f aca="false">IF(OR(D407="",E407=""),"",IF(D407=الإعدادات!$B$12,ROUND(E407*الإعدادات!$B$9,2),0))</f>
        <v/>
      </c>
      <c r="G407" s="16"/>
    </row>
    <row r="408" customFormat="false" ht="15" hidden="false" customHeight="false" outlineLevel="0" collapsed="false">
      <c r="A408" s="15"/>
      <c r="B408" s="16"/>
      <c r="C408" s="16"/>
      <c r="D408" s="16"/>
      <c r="E408" s="17"/>
      <c r="F408" s="18" t="str">
        <f aca="false">IF(OR(D408="",E408=""),"",IF(D408=الإعدادات!$B$12,ROUND(E408*الإعدادات!$B$9,2),0))</f>
        <v/>
      </c>
      <c r="G408" s="16"/>
    </row>
    <row r="409" customFormat="false" ht="15" hidden="false" customHeight="false" outlineLevel="0" collapsed="false">
      <c r="A409" s="15"/>
      <c r="B409" s="16"/>
      <c r="C409" s="16"/>
      <c r="D409" s="16"/>
      <c r="E409" s="17"/>
      <c r="F409" s="18" t="str">
        <f aca="false">IF(OR(D409="",E409=""),"",IF(D409=الإعدادات!$B$12,ROUND(E409*الإعدادات!$B$9,2),0))</f>
        <v/>
      </c>
      <c r="G409" s="16"/>
    </row>
    <row r="410" customFormat="false" ht="15" hidden="false" customHeight="false" outlineLevel="0" collapsed="false">
      <c r="A410" s="15"/>
      <c r="B410" s="16"/>
      <c r="C410" s="16"/>
      <c r="D410" s="16"/>
      <c r="E410" s="17"/>
      <c r="F410" s="18" t="str">
        <f aca="false">IF(OR(D410="",E410=""),"",IF(D410=الإعدادات!$B$12,ROUND(E410*الإعدادات!$B$9,2),0))</f>
        <v/>
      </c>
      <c r="G410" s="16"/>
    </row>
    <row r="411" customFormat="false" ht="15" hidden="false" customHeight="false" outlineLevel="0" collapsed="false">
      <c r="A411" s="15"/>
      <c r="B411" s="16"/>
      <c r="C411" s="16"/>
      <c r="D411" s="16"/>
      <c r="E411" s="17"/>
      <c r="F411" s="18" t="str">
        <f aca="false">IF(OR(D411="",E411=""),"",IF(D411=الإعدادات!$B$12,ROUND(E411*الإعدادات!$B$9,2),0))</f>
        <v/>
      </c>
      <c r="G411" s="16"/>
    </row>
    <row r="412" customFormat="false" ht="15" hidden="false" customHeight="false" outlineLevel="0" collapsed="false">
      <c r="A412" s="15"/>
      <c r="B412" s="16"/>
      <c r="C412" s="16"/>
      <c r="D412" s="16"/>
      <c r="E412" s="17"/>
      <c r="F412" s="18" t="str">
        <f aca="false">IF(OR(D412="",E412=""),"",IF(D412=الإعدادات!$B$12,ROUND(E412*الإعدادات!$B$9,2),0))</f>
        <v/>
      </c>
      <c r="G412" s="16"/>
    </row>
    <row r="413" customFormat="false" ht="15" hidden="false" customHeight="false" outlineLevel="0" collapsed="false">
      <c r="A413" s="15"/>
      <c r="B413" s="16"/>
      <c r="C413" s="16"/>
      <c r="D413" s="16"/>
      <c r="E413" s="17"/>
      <c r="F413" s="18" t="str">
        <f aca="false">IF(OR(D413="",E413=""),"",IF(D413=الإعدادات!$B$12,ROUND(E413*الإعدادات!$B$9,2),0))</f>
        <v/>
      </c>
      <c r="G413" s="16"/>
    </row>
    <row r="414" customFormat="false" ht="15" hidden="false" customHeight="false" outlineLevel="0" collapsed="false">
      <c r="A414" s="15"/>
      <c r="B414" s="16"/>
      <c r="C414" s="16"/>
      <c r="D414" s="16"/>
      <c r="E414" s="17"/>
      <c r="F414" s="18" t="str">
        <f aca="false">IF(OR(D414="",E414=""),"",IF(D414=الإعدادات!$B$12,ROUND(E414*الإعدادات!$B$9,2),0))</f>
        <v/>
      </c>
      <c r="G414" s="16"/>
    </row>
    <row r="415" customFormat="false" ht="15" hidden="false" customHeight="false" outlineLevel="0" collapsed="false">
      <c r="A415" s="15"/>
      <c r="B415" s="16"/>
      <c r="C415" s="16"/>
      <c r="D415" s="16"/>
      <c r="E415" s="17"/>
      <c r="F415" s="18" t="str">
        <f aca="false">IF(OR(D415="",E415=""),"",IF(D415=الإعدادات!$B$12,ROUND(E415*الإعدادات!$B$9,2),0))</f>
        <v/>
      </c>
      <c r="G415" s="16"/>
    </row>
    <row r="416" customFormat="false" ht="15" hidden="false" customHeight="false" outlineLevel="0" collapsed="false">
      <c r="A416" s="15"/>
      <c r="B416" s="16"/>
      <c r="C416" s="16"/>
      <c r="D416" s="16"/>
      <c r="E416" s="17"/>
      <c r="F416" s="18" t="str">
        <f aca="false">IF(OR(D416="",E416=""),"",IF(D416=الإعدادات!$B$12,ROUND(E416*الإعدادات!$B$9,2),0))</f>
        <v/>
      </c>
      <c r="G416" s="16"/>
    </row>
    <row r="417" customFormat="false" ht="15" hidden="false" customHeight="false" outlineLevel="0" collapsed="false">
      <c r="A417" s="15"/>
      <c r="B417" s="16"/>
      <c r="C417" s="16"/>
      <c r="D417" s="16"/>
      <c r="E417" s="17"/>
      <c r="F417" s="18" t="str">
        <f aca="false">IF(OR(D417="",E417=""),"",IF(D417=الإعدادات!$B$12,ROUND(E417*الإعدادات!$B$9,2),0))</f>
        <v/>
      </c>
      <c r="G417" s="16"/>
    </row>
    <row r="418" customFormat="false" ht="15" hidden="false" customHeight="false" outlineLevel="0" collapsed="false">
      <c r="A418" s="15"/>
      <c r="B418" s="16"/>
      <c r="C418" s="16"/>
      <c r="D418" s="16"/>
      <c r="E418" s="17"/>
      <c r="F418" s="18" t="str">
        <f aca="false">IF(OR(D418="",E418=""),"",IF(D418=الإعدادات!$B$12,ROUND(E418*الإعدادات!$B$9,2),0))</f>
        <v/>
      </c>
      <c r="G418" s="16"/>
    </row>
    <row r="419" customFormat="false" ht="15" hidden="false" customHeight="false" outlineLevel="0" collapsed="false">
      <c r="A419" s="15"/>
      <c r="B419" s="16"/>
      <c r="C419" s="16"/>
      <c r="D419" s="16"/>
      <c r="E419" s="17"/>
      <c r="F419" s="18" t="str">
        <f aca="false">IF(OR(D419="",E419=""),"",IF(D419=الإعدادات!$B$12,ROUND(E419*الإعدادات!$B$9,2),0))</f>
        <v/>
      </c>
      <c r="G419" s="16"/>
    </row>
    <row r="420" customFormat="false" ht="15" hidden="false" customHeight="false" outlineLevel="0" collapsed="false">
      <c r="A420" s="15"/>
      <c r="B420" s="16"/>
      <c r="C420" s="16"/>
      <c r="D420" s="16"/>
      <c r="E420" s="17"/>
      <c r="F420" s="18" t="str">
        <f aca="false">IF(OR(D420="",E420=""),"",IF(D420=الإعدادات!$B$12,ROUND(E420*الإعدادات!$B$9,2),0))</f>
        <v/>
      </c>
      <c r="G420" s="16"/>
    </row>
    <row r="421" customFormat="false" ht="15" hidden="false" customHeight="false" outlineLevel="0" collapsed="false">
      <c r="A421" s="15"/>
      <c r="B421" s="16"/>
      <c r="C421" s="16"/>
      <c r="D421" s="16"/>
      <c r="E421" s="17"/>
      <c r="F421" s="18" t="str">
        <f aca="false">IF(OR(D421="",E421=""),"",IF(D421=الإعدادات!$B$12,ROUND(E421*الإعدادات!$B$9,2),0))</f>
        <v/>
      </c>
      <c r="G421" s="16"/>
    </row>
    <row r="422" customFormat="false" ht="15" hidden="false" customHeight="false" outlineLevel="0" collapsed="false">
      <c r="A422" s="15"/>
      <c r="B422" s="16"/>
      <c r="C422" s="16"/>
      <c r="D422" s="16"/>
      <c r="E422" s="17"/>
      <c r="F422" s="18" t="str">
        <f aca="false">IF(OR(D422="",E422=""),"",IF(D422=الإعدادات!$B$12,ROUND(E422*الإعدادات!$B$9,2),0))</f>
        <v/>
      </c>
      <c r="G422" s="16"/>
    </row>
    <row r="423" customFormat="false" ht="15" hidden="false" customHeight="false" outlineLevel="0" collapsed="false">
      <c r="A423" s="15"/>
      <c r="B423" s="16"/>
      <c r="C423" s="16"/>
      <c r="D423" s="16"/>
      <c r="E423" s="17"/>
      <c r="F423" s="18" t="str">
        <f aca="false">IF(OR(D423="",E423=""),"",IF(D423=الإعدادات!$B$12,ROUND(E423*الإعدادات!$B$9,2),0))</f>
        <v/>
      </c>
      <c r="G423" s="16"/>
    </row>
    <row r="424" customFormat="false" ht="15" hidden="false" customHeight="false" outlineLevel="0" collapsed="false">
      <c r="A424" s="15"/>
      <c r="B424" s="16"/>
      <c r="C424" s="16"/>
      <c r="D424" s="16"/>
      <c r="E424" s="17"/>
      <c r="F424" s="18" t="str">
        <f aca="false">IF(OR(D424="",E424=""),"",IF(D424=الإعدادات!$B$12,ROUND(E424*الإعدادات!$B$9,2),0))</f>
        <v/>
      </c>
      <c r="G424" s="16"/>
    </row>
    <row r="425" customFormat="false" ht="15" hidden="false" customHeight="false" outlineLevel="0" collapsed="false">
      <c r="A425" s="15"/>
      <c r="B425" s="16"/>
      <c r="C425" s="16"/>
      <c r="D425" s="16"/>
      <c r="E425" s="17"/>
      <c r="F425" s="18" t="str">
        <f aca="false">IF(OR(D425="",E425=""),"",IF(D425=الإعدادات!$B$12,ROUND(E425*الإعدادات!$B$9,2),0))</f>
        <v/>
      </c>
      <c r="G425" s="16"/>
    </row>
    <row r="426" customFormat="false" ht="15" hidden="false" customHeight="false" outlineLevel="0" collapsed="false">
      <c r="A426" s="15"/>
      <c r="B426" s="16"/>
      <c r="C426" s="16"/>
      <c r="D426" s="16"/>
      <c r="E426" s="17"/>
      <c r="F426" s="18" t="str">
        <f aca="false">IF(OR(D426="",E426=""),"",IF(D426=الإعدادات!$B$12,ROUND(E426*الإعدادات!$B$9,2),0))</f>
        <v/>
      </c>
      <c r="G426" s="16"/>
    </row>
    <row r="427" customFormat="false" ht="15" hidden="false" customHeight="false" outlineLevel="0" collapsed="false">
      <c r="A427" s="15"/>
      <c r="B427" s="16"/>
      <c r="C427" s="16"/>
      <c r="D427" s="16"/>
      <c r="E427" s="17"/>
      <c r="F427" s="18" t="str">
        <f aca="false">IF(OR(D427="",E427=""),"",IF(D427=الإعدادات!$B$12,ROUND(E427*الإعدادات!$B$9,2),0))</f>
        <v/>
      </c>
      <c r="G427" s="16"/>
    </row>
    <row r="428" customFormat="false" ht="15" hidden="false" customHeight="false" outlineLevel="0" collapsed="false">
      <c r="A428" s="15"/>
      <c r="B428" s="16"/>
      <c r="C428" s="16"/>
      <c r="D428" s="16"/>
      <c r="E428" s="17"/>
      <c r="F428" s="18" t="str">
        <f aca="false">IF(OR(D428="",E428=""),"",IF(D428=الإعدادات!$B$12,ROUND(E428*الإعدادات!$B$9,2),0))</f>
        <v/>
      </c>
      <c r="G428" s="16"/>
    </row>
    <row r="429" customFormat="false" ht="15" hidden="false" customHeight="false" outlineLevel="0" collapsed="false">
      <c r="A429" s="15"/>
      <c r="B429" s="16"/>
      <c r="C429" s="16"/>
      <c r="D429" s="16"/>
      <c r="E429" s="17"/>
      <c r="F429" s="18" t="str">
        <f aca="false">IF(OR(D429="",E429=""),"",IF(D429=الإعدادات!$B$12,ROUND(E429*الإعدادات!$B$9,2),0))</f>
        <v/>
      </c>
      <c r="G429" s="16"/>
    </row>
    <row r="430" customFormat="false" ht="15" hidden="false" customHeight="false" outlineLevel="0" collapsed="false">
      <c r="A430" s="15"/>
      <c r="B430" s="16"/>
      <c r="C430" s="16"/>
      <c r="D430" s="16"/>
      <c r="E430" s="17"/>
      <c r="F430" s="18" t="str">
        <f aca="false">IF(OR(D430="",E430=""),"",IF(D430=الإعدادات!$B$12,ROUND(E430*الإعدادات!$B$9,2),0))</f>
        <v/>
      </c>
      <c r="G430" s="16"/>
    </row>
    <row r="431" customFormat="false" ht="15" hidden="false" customHeight="false" outlineLevel="0" collapsed="false">
      <c r="A431" s="15"/>
      <c r="B431" s="16"/>
      <c r="C431" s="16"/>
      <c r="D431" s="16"/>
      <c r="E431" s="17"/>
      <c r="F431" s="18" t="str">
        <f aca="false">IF(OR(D431="",E431=""),"",IF(D431=الإعدادات!$B$12,ROUND(E431*الإعدادات!$B$9,2),0))</f>
        <v/>
      </c>
      <c r="G431" s="16"/>
    </row>
    <row r="432" customFormat="false" ht="15" hidden="false" customHeight="false" outlineLevel="0" collapsed="false">
      <c r="A432" s="15"/>
      <c r="B432" s="16"/>
      <c r="C432" s="16"/>
      <c r="D432" s="16"/>
      <c r="E432" s="17"/>
      <c r="F432" s="18" t="str">
        <f aca="false">IF(OR(D432="",E432=""),"",IF(D432=الإعدادات!$B$12,ROUND(E432*الإعدادات!$B$9,2),0))</f>
        <v/>
      </c>
      <c r="G432" s="16"/>
    </row>
    <row r="433" customFormat="false" ht="15" hidden="false" customHeight="false" outlineLevel="0" collapsed="false">
      <c r="A433" s="15"/>
      <c r="B433" s="16"/>
      <c r="C433" s="16"/>
      <c r="D433" s="16"/>
      <c r="E433" s="17"/>
      <c r="F433" s="18" t="str">
        <f aca="false">IF(OR(D433="",E433=""),"",IF(D433=الإعدادات!$B$12,ROUND(E433*الإعدادات!$B$9,2),0))</f>
        <v/>
      </c>
      <c r="G433" s="16"/>
    </row>
    <row r="434" customFormat="false" ht="15" hidden="false" customHeight="false" outlineLevel="0" collapsed="false">
      <c r="A434" s="15"/>
      <c r="B434" s="16"/>
      <c r="C434" s="16"/>
      <c r="D434" s="16"/>
      <c r="E434" s="17"/>
      <c r="F434" s="18" t="str">
        <f aca="false">IF(OR(D434="",E434=""),"",IF(D434=الإعدادات!$B$12,ROUND(E434*الإعدادات!$B$9,2),0))</f>
        <v/>
      </c>
      <c r="G434" s="16"/>
    </row>
    <row r="435" customFormat="false" ht="15" hidden="false" customHeight="false" outlineLevel="0" collapsed="false">
      <c r="A435" s="15"/>
      <c r="B435" s="16"/>
      <c r="C435" s="16"/>
      <c r="D435" s="16"/>
      <c r="E435" s="17"/>
      <c r="F435" s="18" t="str">
        <f aca="false">IF(OR(D435="",E435=""),"",IF(D435=الإعدادات!$B$12,ROUND(E435*الإعدادات!$B$9,2),0))</f>
        <v/>
      </c>
      <c r="G435" s="16"/>
    </row>
    <row r="436" customFormat="false" ht="15" hidden="false" customHeight="false" outlineLevel="0" collapsed="false">
      <c r="A436" s="15"/>
      <c r="B436" s="16"/>
      <c r="C436" s="16"/>
      <c r="D436" s="16"/>
      <c r="E436" s="17"/>
      <c r="F436" s="18" t="str">
        <f aca="false">IF(OR(D436="",E436=""),"",IF(D436=الإعدادات!$B$12,ROUND(E436*الإعدادات!$B$9,2),0))</f>
        <v/>
      </c>
      <c r="G436" s="16"/>
    </row>
    <row r="437" customFormat="false" ht="15" hidden="false" customHeight="false" outlineLevel="0" collapsed="false">
      <c r="A437" s="15"/>
      <c r="B437" s="16"/>
      <c r="C437" s="16"/>
      <c r="D437" s="16"/>
      <c r="E437" s="17"/>
      <c r="F437" s="18" t="str">
        <f aca="false">IF(OR(D437="",E437=""),"",IF(D437=الإعدادات!$B$12,ROUND(E437*الإعدادات!$B$9,2),0))</f>
        <v/>
      </c>
      <c r="G437" s="16"/>
    </row>
    <row r="438" customFormat="false" ht="15" hidden="false" customHeight="false" outlineLevel="0" collapsed="false">
      <c r="A438" s="15"/>
      <c r="B438" s="16"/>
      <c r="C438" s="16"/>
      <c r="D438" s="16"/>
      <c r="E438" s="17"/>
      <c r="F438" s="18" t="str">
        <f aca="false">IF(OR(D438="",E438=""),"",IF(D438=الإعدادات!$B$12,ROUND(E438*الإعدادات!$B$9,2),0))</f>
        <v/>
      </c>
      <c r="G438" s="16"/>
    </row>
    <row r="439" customFormat="false" ht="15" hidden="false" customHeight="false" outlineLevel="0" collapsed="false">
      <c r="A439" s="15"/>
      <c r="B439" s="16"/>
      <c r="C439" s="16"/>
      <c r="D439" s="16"/>
      <c r="E439" s="17"/>
      <c r="F439" s="18" t="str">
        <f aca="false">IF(OR(D439="",E439=""),"",IF(D439=الإعدادات!$B$12,ROUND(E439*الإعدادات!$B$9,2),0))</f>
        <v/>
      </c>
      <c r="G439" s="16"/>
    </row>
    <row r="440" customFormat="false" ht="15" hidden="false" customHeight="false" outlineLevel="0" collapsed="false">
      <c r="A440" s="15"/>
      <c r="B440" s="16"/>
      <c r="C440" s="16"/>
      <c r="D440" s="16"/>
      <c r="E440" s="17"/>
      <c r="F440" s="18" t="str">
        <f aca="false">IF(OR(D440="",E440=""),"",IF(D440=الإعدادات!$B$12,ROUND(E440*الإعدادات!$B$9,2),0))</f>
        <v/>
      </c>
      <c r="G440" s="16"/>
    </row>
    <row r="441" customFormat="false" ht="15" hidden="false" customHeight="false" outlineLevel="0" collapsed="false">
      <c r="A441" s="15"/>
      <c r="B441" s="16"/>
      <c r="C441" s="16"/>
      <c r="D441" s="16"/>
      <c r="E441" s="17"/>
      <c r="F441" s="18" t="str">
        <f aca="false">IF(OR(D441="",E441=""),"",IF(D441=الإعدادات!$B$12,ROUND(E441*الإعدادات!$B$9,2),0))</f>
        <v/>
      </c>
      <c r="G441" s="16"/>
    </row>
    <row r="442" customFormat="false" ht="15" hidden="false" customHeight="false" outlineLevel="0" collapsed="false">
      <c r="A442" s="15"/>
      <c r="B442" s="16"/>
      <c r="C442" s="16"/>
      <c r="D442" s="16"/>
      <c r="E442" s="17"/>
      <c r="F442" s="18" t="str">
        <f aca="false">IF(OR(D442="",E442=""),"",IF(D442=الإعدادات!$B$12,ROUND(E442*الإعدادات!$B$9,2),0))</f>
        <v/>
      </c>
      <c r="G442" s="16"/>
    </row>
    <row r="443" customFormat="false" ht="15" hidden="false" customHeight="false" outlineLevel="0" collapsed="false">
      <c r="A443" s="15"/>
      <c r="B443" s="16"/>
      <c r="C443" s="16"/>
      <c r="D443" s="16"/>
      <c r="E443" s="17"/>
      <c r="F443" s="18" t="str">
        <f aca="false">IF(OR(D443="",E443=""),"",IF(D443=الإعدادات!$B$12,ROUND(E443*الإعدادات!$B$9,2),0))</f>
        <v/>
      </c>
      <c r="G443" s="16"/>
    </row>
    <row r="444" customFormat="false" ht="15" hidden="false" customHeight="false" outlineLevel="0" collapsed="false">
      <c r="A444" s="15"/>
      <c r="B444" s="16"/>
      <c r="C444" s="16"/>
      <c r="D444" s="16"/>
      <c r="E444" s="17"/>
      <c r="F444" s="18" t="str">
        <f aca="false">IF(OR(D444="",E444=""),"",IF(D444=الإعدادات!$B$12,ROUND(E444*الإعدادات!$B$9,2),0))</f>
        <v/>
      </c>
      <c r="G444" s="16"/>
    </row>
    <row r="445" customFormat="false" ht="15" hidden="false" customHeight="false" outlineLevel="0" collapsed="false">
      <c r="A445" s="15"/>
      <c r="B445" s="16"/>
      <c r="C445" s="16"/>
      <c r="D445" s="16"/>
      <c r="E445" s="17"/>
      <c r="F445" s="18" t="str">
        <f aca="false">IF(OR(D445="",E445=""),"",IF(D445=الإعدادات!$B$12,ROUND(E445*الإعدادات!$B$9,2),0))</f>
        <v/>
      </c>
      <c r="G445" s="16"/>
    </row>
    <row r="446" customFormat="false" ht="15" hidden="false" customHeight="false" outlineLevel="0" collapsed="false">
      <c r="A446" s="15"/>
      <c r="B446" s="16"/>
      <c r="C446" s="16"/>
      <c r="D446" s="16"/>
      <c r="E446" s="17"/>
      <c r="F446" s="18" t="str">
        <f aca="false">IF(OR(D446="",E446=""),"",IF(D446=الإعدادات!$B$12,ROUND(E446*الإعدادات!$B$9,2),0))</f>
        <v/>
      </c>
      <c r="G446" s="16"/>
    </row>
    <row r="447" customFormat="false" ht="15" hidden="false" customHeight="false" outlineLevel="0" collapsed="false">
      <c r="A447" s="15"/>
      <c r="B447" s="16"/>
      <c r="C447" s="16"/>
      <c r="D447" s="16"/>
      <c r="E447" s="17"/>
      <c r="F447" s="18" t="str">
        <f aca="false">IF(OR(D447="",E447=""),"",IF(D447=الإعدادات!$B$12,ROUND(E447*الإعدادات!$B$9,2),0))</f>
        <v/>
      </c>
      <c r="G447" s="16"/>
    </row>
    <row r="448" customFormat="false" ht="15" hidden="false" customHeight="false" outlineLevel="0" collapsed="false">
      <c r="A448" s="15"/>
      <c r="B448" s="16"/>
      <c r="C448" s="16"/>
      <c r="D448" s="16"/>
      <c r="E448" s="17"/>
      <c r="F448" s="18" t="str">
        <f aca="false">IF(OR(D448="",E448=""),"",IF(D448=الإعدادات!$B$12,ROUND(E448*الإعدادات!$B$9,2),0))</f>
        <v/>
      </c>
      <c r="G448" s="16"/>
    </row>
    <row r="449" customFormat="false" ht="15" hidden="false" customHeight="false" outlineLevel="0" collapsed="false">
      <c r="A449" s="15"/>
      <c r="B449" s="16"/>
      <c r="C449" s="16"/>
      <c r="D449" s="16"/>
      <c r="E449" s="17"/>
      <c r="F449" s="18" t="str">
        <f aca="false">IF(OR(D449="",E449=""),"",IF(D449=الإعدادات!$B$12,ROUND(E449*الإعدادات!$B$9,2),0))</f>
        <v/>
      </c>
      <c r="G449" s="16"/>
    </row>
    <row r="450" customFormat="false" ht="15" hidden="false" customHeight="false" outlineLevel="0" collapsed="false">
      <c r="A450" s="15"/>
      <c r="B450" s="16"/>
      <c r="C450" s="16"/>
      <c r="D450" s="16"/>
      <c r="E450" s="17"/>
      <c r="F450" s="18" t="str">
        <f aca="false">IF(OR(D450="",E450=""),"",IF(D450=الإعدادات!$B$12,ROUND(E450*الإعدادات!$B$9,2),0))</f>
        <v/>
      </c>
      <c r="G450" s="16"/>
    </row>
    <row r="451" customFormat="false" ht="15" hidden="false" customHeight="false" outlineLevel="0" collapsed="false">
      <c r="A451" s="15"/>
      <c r="B451" s="16"/>
      <c r="C451" s="16"/>
      <c r="D451" s="16"/>
      <c r="E451" s="17"/>
      <c r="F451" s="18" t="str">
        <f aca="false">IF(OR(D451="",E451=""),"",IF(D451=الإعدادات!$B$12,ROUND(E451*الإعدادات!$B$9,2),0))</f>
        <v/>
      </c>
      <c r="G451" s="16"/>
    </row>
    <row r="452" customFormat="false" ht="15" hidden="false" customHeight="false" outlineLevel="0" collapsed="false">
      <c r="A452" s="15"/>
      <c r="B452" s="16"/>
      <c r="C452" s="16"/>
      <c r="D452" s="16"/>
      <c r="E452" s="17"/>
      <c r="F452" s="18" t="str">
        <f aca="false">IF(OR(D452="",E452=""),"",IF(D452=الإعدادات!$B$12,ROUND(E452*الإعدادات!$B$9,2),0))</f>
        <v/>
      </c>
      <c r="G452" s="16"/>
    </row>
    <row r="453" customFormat="false" ht="15" hidden="false" customHeight="false" outlineLevel="0" collapsed="false">
      <c r="A453" s="15"/>
      <c r="B453" s="16"/>
      <c r="C453" s="16"/>
      <c r="D453" s="16"/>
      <c r="E453" s="17"/>
      <c r="F453" s="18" t="str">
        <f aca="false">IF(OR(D453="",E453=""),"",IF(D453=الإعدادات!$B$12,ROUND(E453*الإعدادات!$B$9,2),0))</f>
        <v/>
      </c>
      <c r="G453" s="16"/>
    </row>
    <row r="454" customFormat="false" ht="15" hidden="false" customHeight="false" outlineLevel="0" collapsed="false">
      <c r="A454" s="15"/>
      <c r="B454" s="16"/>
      <c r="C454" s="16"/>
      <c r="D454" s="16"/>
      <c r="E454" s="17"/>
      <c r="F454" s="18" t="str">
        <f aca="false">IF(OR(D454="",E454=""),"",IF(D454=الإعدادات!$B$12,ROUND(E454*الإعدادات!$B$9,2),0))</f>
        <v/>
      </c>
      <c r="G454" s="16"/>
    </row>
    <row r="455" customFormat="false" ht="15" hidden="false" customHeight="false" outlineLevel="0" collapsed="false">
      <c r="A455" s="15"/>
      <c r="B455" s="16"/>
      <c r="C455" s="16"/>
      <c r="D455" s="16"/>
      <c r="E455" s="17"/>
      <c r="F455" s="18" t="str">
        <f aca="false">IF(OR(D455="",E455=""),"",IF(D455=الإعدادات!$B$12,ROUND(E455*الإعدادات!$B$9,2),0))</f>
        <v/>
      </c>
      <c r="G455" s="16"/>
    </row>
    <row r="456" customFormat="false" ht="15" hidden="false" customHeight="false" outlineLevel="0" collapsed="false">
      <c r="A456" s="15"/>
      <c r="B456" s="16"/>
      <c r="C456" s="16"/>
      <c r="D456" s="16"/>
      <c r="E456" s="17"/>
      <c r="F456" s="18" t="str">
        <f aca="false">IF(OR(D456="",E456=""),"",IF(D456=الإعدادات!$B$12,ROUND(E456*الإعدادات!$B$9,2),0))</f>
        <v/>
      </c>
      <c r="G456" s="16"/>
    </row>
    <row r="457" customFormat="false" ht="15" hidden="false" customHeight="false" outlineLevel="0" collapsed="false">
      <c r="A457" s="15"/>
      <c r="B457" s="16"/>
      <c r="C457" s="16"/>
      <c r="D457" s="16"/>
      <c r="E457" s="17"/>
      <c r="F457" s="18" t="str">
        <f aca="false">IF(OR(D457="",E457=""),"",IF(D457=الإعدادات!$B$12,ROUND(E457*الإعدادات!$B$9,2),0))</f>
        <v/>
      </c>
      <c r="G457" s="16"/>
    </row>
    <row r="458" customFormat="false" ht="15" hidden="false" customHeight="false" outlineLevel="0" collapsed="false">
      <c r="A458" s="15"/>
      <c r="B458" s="16"/>
      <c r="C458" s="16"/>
      <c r="D458" s="16"/>
      <c r="E458" s="17"/>
      <c r="F458" s="18" t="str">
        <f aca="false">IF(OR(D458="",E458=""),"",IF(D458=الإعدادات!$B$12,ROUND(E458*الإعدادات!$B$9,2),0))</f>
        <v/>
      </c>
      <c r="G458" s="16"/>
    </row>
    <row r="459" customFormat="false" ht="15" hidden="false" customHeight="false" outlineLevel="0" collapsed="false">
      <c r="A459" s="15"/>
      <c r="B459" s="16"/>
      <c r="C459" s="16"/>
      <c r="D459" s="16"/>
      <c r="E459" s="17"/>
      <c r="F459" s="18" t="str">
        <f aca="false">IF(OR(D459="",E459=""),"",IF(D459=الإعدادات!$B$12,ROUND(E459*الإعدادات!$B$9,2),0))</f>
        <v/>
      </c>
      <c r="G459" s="16"/>
    </row>
    <row r="460" customFormat="false" ht="15" hidden="false" customHeight="false" outlineLevel="0" collapsed="false">
      <c r="A460" s="15"/>
      <c r="B460" s="16"/>
      <c r="C460" s="16"/>
      <c r="D460" s="16"/>
      <c r="E460" s="17"/>
      <c r="F460" s="18" t="str">
        <f aca="false">IF(OR(D460="",E460=""),"",IF(D460=الإعدادات!$B$12,ROUND(E460*الإعدادات!$B$9,2),0))</f>
        <v/>
      </c>
      <c r="G460" s="16"/>
    </row>
    <row r="461" customFormat="false" ht="15" hidden="false" customHeight="false" outlineLevel="0" collapsed="false">
      <c r="A461" s="15"/>
      <c r="B461" s="16"/>
      <c r="C461" s="16"/>
      <c r="D461" s="16"/>
      <c r="E461" s="17"/>
      <c r="F461" s="18" t="str">
        <f aca="false">IF(OR(D461="",E461=""),"",IF(D461=الإعدادات!$B$12,ROUND(E461*الإعدادات!$B$9,2),0))</f>
        <v/>
      </c>
      <c r="G461" s="16"/>
    </row>
    <row r="462" customFormat="false" ht="15" hidden="false" customHeight="false" outlineLevel="0" collapsed="false">
      <c r="A462" s="15"/>
      <c r="B462" s="16"/>
      <c r="C462" s="16"/>
      <c r="D462" s="16"/>
      <c r="E462" s="17"/>
      <c r="F462" s="18" t="str">
        <f aca="false">IF(OR(D462="",E462=""),"",IF(D462=الإعدادات!$B$12,ROUND(E462*الإعدادات!$B$9,2),0))</f>
        <v/>
      </c>
      <c r="G462" s="16"/>
    </row>
    <row r="463" customFormat="false" ht="15" hidden="false" customHeight="false" outlineLevel="0" collapsed="false">
      <c r="A463" s="15"/>
      <c r="B463" s="16"/>
      <c r="C463" s="16"/>
      <c r="D463" s="16"/>
      <c r="E463" s="17"/>
      <c r="F463" s="18" t="str">
        <f aca="false">IF(OR(D463="",E463=""),"",IF(D463=الإعدادات!$B$12,ROUND(E463*الإعدادات!$B$9,2),0))</f>
        <v/>
      </c>
      <c r="G463" s="16"/>
    </row>
    <row r="464" customFormat="false" ht="15" hidden="false" customHeight="false" outlineLevel="0" collapsed="false">
      <c r="A464" s="15"/>
      <c r="B464" s="16"/>
      <c r="C464" s="16"/>
      <c r="D464" s="16"/>
      <c r="E464" s="17"/>
      <c r="F464" s="18" t="str">
        <f aca="false">IF(OR(D464="",E464=""),"",IF(D464=الإعدادات!$B$12,ROUND(E464*الإعدادات!$B$9,2),0))</f>
        <v/>
      </c>
      <c r="G464" s="16"/>
    </row>
    <row r="465" customFormat="false" ht="15" hidden="false" customHeight="false" outlineLevel="0" collapsed="false">
      <c r="A465" s="15"/>
      <c r="B465" s="16"/>
      <c r="C465" s="16"/>
      <c r="D465" s="16"/>
      <c r="E465" s="17"/>
      <c r="F465" s="18" t="str">
        <f aca="false">IF(OR(D465="",E465=""),"",IF(D465=الإعدادات!$B$12,ROUND(E465*الإعدادات!$B$9,2),0))</f>
        <v/>
      </c>
      <c r="G465" s="16"/>
    </row>
    <row r="466" customFormat="false" ht="15" hidden="false" customHeight="false" outlineLevel="0" collapsed="false">
      <c r="A466" s="15"/>
      <c r="B466" s="16"/>
      <c r="C466" s="16"/>
      <c r="D466" s="16"/>
      <c r="E466" s="17"/>
      <c r="F466" s="18" t="str">
        <f aca="false">IF(OR(D466="",E466=""),"",IF(D466=الإعدادات!$B$12,ROUND(E466*الإعدادات!$B$9,2),0))</f>
        <v/>
      </c>
      <c r="G466" s="16"/>
    </row>
    <row r="467" customFormat="false" ht="15" hidden="false" customHeight="false" outlineLevel="0" collapsed="false">
      <c r="A467" s="15"/>
      <c r="B467" s="16"/>
      <c r="C467" s="16"/>
      <c r="D467" s="16"/>
      <c r="E467" s="17"/>
      <c r="F467" s="18" t="str">
        <f aca="false">IF(OR(D467="",E467=""),"",IF(D467=الإعدادات!$B$12,ROUND(E467*الإعدادات!$B$9,2),0))</f>
        <v/>
      </c>
      <c r="G467" s="16"/>
    </row>
    <row r="468" customFormat="false" ht="15" hidden="false" customHeight="false" outlineLevel="0" collapsed="false">
      <c r="A468" s="15"/>
      <c r="B468" s="16"/>
      <c r="C468" s="16"/>
      <c r="D468" s="16"/>
      <c r="E468" s="17"/>
      <c r="F468" s="18" t="str">
        <f aca="false">IF(OR(D468="",E468=""),"",IF(D468=الإعدادات!$B$12,ROUND(E468*الإعدادات!$B$9,2),0))</f>
        <v/>
      </c>
      <c r="G468" s="16"/>
    </row>
    <row r="469" customFormat="false" ht="15" hidden="false" customHeight="false" outlineLevel="0" collapsed="false">
      <c r="A469" s="15"/>
      <c r="B469" s="16"/>
      <c r="C469" s="16"/>
      <c r="D469" s="16"/>
      <c r="E469" s="17"/>
      <c r="F469" s="18" t="str">
        <f aca="false">IF(OR(D469="",E469=""),"",IF(D469=الإعدادات!$B$12,ROUND(E469*الإعدادات!$B$9,2),0))</f>
        <v/>
      </c>
      <c r="G469" s="16"/>
    </row>
    <row r="470" customFormat="false" ht="15" hidden="false" customHeight="false" outlineLevel="0" collapsed="false">
      <c r="A470" s="15"/>
      <c r="B470" s="16"/>
      <c r="C470" s="16"/>
      <c r="D470" s="16"/>
      <c r="E470" s="17"/>
      <c r="F470" s="18" t="str">
        <f aca="false">IF(OR(D470="",E470=""),"",IF(D470=الإعدادات!$B$12,ROUND(E470*الإعدادات!$B$9,2),0))</f>
        <v/>
      </c>
      <c r="G470" s="16"/>
    </row>
    <row r="471" customFormat="false" ht="15" hidden="false" customHeight="false" outlineLevel="0" collapsed="false">
      <c r="A471" s="15"/>
      <c r="B471" s="16"/>
      <c r="C471" s="16"/>
      <c r="D471" s="16"/>
      <c r="E471" s="17"/>
      <c r="F471" s="18" t="str">
        <f aca="false">IF(OR(D471="",E471=""),"",IF(D471=الإعدادات!$B$12,ROUND(E471*الإعدادات!$B$9,2),0))</f>
        <v/>
      </c>
      <c r="G471" s="16"/>
    </row>
    <row r="472" customFormat="false" ht="15" hidden="false" customHeight="false" outlineLevel="0" collapsed="false">
      <c r="A472" s="15"/>
      <c r="B472" s="16"/>
      <c r="C472" s="16"/>
      <c r="D472" s="16"/>
      <c r="E472" s="17"/>
      <c r="F472" s="18" t="str">
        <f aca="false">IF(OR(D472="",E472=""),"",IF(D472=الإعدادات!$B$12,ROUND(E472*الإعدادات!$B$9,2),0))</f>
        <v/>
      </c>
      <c r="G472" s="16"/>
    </row>
    <row r="473" customFormat="false" ht="15" hidden="false" customHeight="false" outlineLevel="0" collapsed="false">
      <c r="A473" s="15"/>
      <c r="B473" s="16"/>
      <c r="C473" s="16"/>
      <c r="D473" s="16"/>
      <c r="E473" s="17"/>
      <c r="F473" s="18" t="str">
        <f aca="false">IF(OR(D473="",E473=""),"",IF(D473=الإعدادات!$B$12,ROUND(E473*الإعدادات!$B$9,2),0))</f>
        <v/>
      </c>
      <c r="G473" s="16"/>
    </row>
    <row r="474" customFormat="false" ht="15" hidden="false" customHeight="false" outlineLevel="0" collapsed="false">
      <c r="A474" s="15"/>
      <c r="B474" s="16"/>
      <c r="C474" s="16"/>
      <c r="D474" s="16"/>
      <c r="E474" s="17"/>
      <c r="F474" s="18" t="str">
        <f aca="false">IF(OR(D474="",E474=""),"",IF(D474=الإعدادات!$B$12,ROUND(E474*الإعدادات!$B$9,2),0))</f>
        <v/>
      </c>
      <c r="G474" s="16"/>
    </row>
    <row r="475" customFormat="false" ht="15" hidden="false" customHeight="false" outlineLevel="0" collapsed="false">
      <c r="A475" s="15"/>
      <c r="B475" s="16"/>
      <c r="C475" s="16"/>
      <c r="D475" s="16"/>
      <c r="E475" s="17"/>
      <c r="F475" s="18" t="str">
        <f aca="false">IF(OR(D475="",E475=""),"",IF(D475=الإعدادات!$B$12,ROUND(E475*الإعدادات!$B$9,2),0))</f>
        <v/>
      </c>
      <c r="G475" s="16"/>
    </row>
    <row r="476" customFormat="false" ht="15" hidden="false" customHeight="false" outlineLevel="0" collapsed="false">
      <c r="A476" s="15"/>
      <c r="B476" s="16"/>
      <c r="C476" s="16"/>
      <c r="D476" s="16"/>
      <c r="E476" s="17"/>
      <c r="F476" s="18" t="str">
        <f aca="false">IF(OR(D476="",E476=""),"",IF(D476=الإعدادات!$B$12,ROUND(E476*الإعدادات!$B$9,2),0))</f>
        <v/>
      </c>
      <c r="G476" s="16"/>
    </row>
    <row r="477" customFormat="false" ht="15" hidden="false" customHeight="false" outlineLevel="0" collapsed="false">
      <c r="A477" s="15"/>
      <c r="B477" s="16"/>
      <c r="C477" s="16"/>
      <c r="D477" s="16"/>
      <c r="E477" s="17"/>
      <c r="F477" s="18" t="str">
        <f aca="false">IF(OR(D477="",E477=""),"",IF(D477=الإعدادات!$B$12,ROUND(E477*الإعدادات!$B$9,2),0))</f>
        <v/>
      </c>
      <c r="G477" s="16"/>
    </row>
    <row r="478" customFormat="false" ht="15" hidden="false" customHeight="false" outlineLevel="0" collapsed="false">
      <c r="A478" s="15"/>
      <c r="B478" s="16"/>
      <c r="C478" s="16"/>
      <c r="D478" s="16"/>
      <c r="E478" s="17"/>
      <c r="F478" s="18" t="str">
        <f aca="false">IF(OR(D478="",E478=""),"",IF(D478=الإعدادات!$B$12,ROUND(E478*الإعدادات!$B$9,2),0))</f>
        <v/>
      </c>
      <c r="G478" s="16"/>
    </row>
    <row r="479" customFormat="false" ht="15" hidden="false" customHeight="false" outlineLevel="0" collapsed="false">
      <c r="A479" s="15"/>
      <c r="B479" s="16"/>
      <c r="C479" s="16"/>
      <c r="D479" s="16"/>
      <c r="E479" s="17"/>
      <c r="F479" s="18" t="str">
        <f aca="false">IF(OR(D479="",E479=""),"",IF(D479=الإعدادات!$B$12,ROUND(E479*الإعدادات!$B$9,2),0))</f>
        <v/>
      </c>
      <c r="G479" s="16"/>
    </row>
    <row r="480" customFormat="false" ht="15" hidden="false" customHeight="false" outlineLevel="0" collapsed="false">
      <c r="A480" s="15"/>
      <c r="B480" s="16"/>
      <c r="C480" s="16"/>
      <c r="D480" s="16"/>
      <c r="E480" s="17"/>
      <c r="F480" s="18" t="str">
        <f aca="false">IF(OR(D480="",E480=""),"",IF(D480=الإعدادات!$B$12,ROUND(E480*الإعدادات!$B$9,2),0))</f>
        <v/>
      </c>
      <c r="G480" s="16"/>
    </row>
    <row r="481" customFormat="false" ht="15" hidden="false" customHeight="false" outlineLevel="0" collapsed="false">
      <c r="A481" s="15"/>
      <c r="B481" s="16"/>
      <c r="C481" s="16"/>
      <c r="D481" s="16"/>
      <c r="E481" s="17"/>
      <c r="F481" s="18" t="str">
        <f aca="false">IF(OR(D481="",E481=""),"",IF(D481=الإعدادات!$B$12,ROUND(E481*الإعدادات!$B$9,2),0))</f>
        <v/>
      </c>
      <c r="G481" s="16"/>
    </row>
    <row r="482" customFormat="false" ht="15" hidden="false" customHeight="false" outlineLevel="0" collapsed="false">
      <c r="A482" s="15"/>
      <c r="B482" s="16"/>
      <c r="C482" s="16"/>
      <c r="D482" s="16"/>
      <c r="E482" s="17"/>
      <c r="F482" s="18" t="str">
        <f aca="false">IF(OR(D482="",E482=""),"",IF(D482=الإعدادات!$B$12,ROUND(E482*الإعدادات!$B$9,2),0))</f>
        <v/>
      </c>
      <c r="G482" s="16"/>
    </row>
    <row r="483" customFormat="false" ht="15" hidden="false" customHeight="false" outlineLevel="0" collapsed="false">
      <c r="A483" s="15"/>
      <c r="B483" s="16"/>
      <c r="C483" s="16"/>
      <c r="D483" s="16"/>
      <c r="E483" s="17"/>
      <c r="F483" s="18" t="str">
        <f aca="false">IF(OR(D483="",E483=""),"",IF(D483=الإعدادات!$B$12,ROUND(E483*الإعدادات!$B$9,2),0))</f>
        <v/>
      </c>
      <c r="G483" s="16"/>
    </row>
    <row r="484" customFormat="false" ht="15" hidden="false" customHeight="false" outlineLevel="0" collapsed="false">
      <c r="A484" s="15"/>
      <c r="B484" s="16"/>
      <c r="C484" s="16"/>
      <c r="D484" s="16"/>
      <c r="E484" s="17"/>
      <c r="F484" s="18" t="str">
        <f aca="false">IF(OR(D484="",E484=""),"",IF(D484=الإعدادات!$B$12,ROUND(E484*الإعدادات!$B$9,2),0))</f>
        <v/>
      </c>
      <c r="G484" s="16"/>
    </row>
    <row r="485" customFormat="false" ht="15" hidden="false" customHeight="false" outlineLevel="0" collapsed="false">
      <c r="A485" s="15"/>
      <c r="B485" s="16"/>
      <c r="C485" s="16"/>
      <c r="D485" s="16"/>
      <c r="E485" s="17"/>
      <c r="F485" s="18" t="str">
        <f aca="false">IF(OR(D485="",E485=""),"",IF(D485=الإعدادات!$B$12,ROUND(E485*الإعدادات!$B$9,2),0))</f>
        <v/>
      </c>
      <c r="G485" s="16"/>
    </row>
    <row r="486" customFormat="false" ht="15" hidden="false" customHeight="false" outlineLevel="0" collapsed="false">
      <c r="A486" s="15"/>
      <c r="B486" s="16"/>
      <c r="C486" s="16"/>
      <c r="D486" s="16"/>
      <c r="E486" s="17"/>
      <c r="F486" s="18" t="str">
        <f aca="false">IF(OR(D486="",E486=""),"",IF(D486=الإعدادات!$B$12,ROUND(E486*الإعدادات!$B$9,2),0))</f>
        <v/>
      </c>
      <c r="G486" s="16"/>
    </row>
    <row r="487" customFormat="false" ht="15" hidden="false" customHeight="false" outlineLevel="0" collapsed="false">
      <c r="A487" s="15"/>
      <c r="B487" s="16"/>
      <c r="C487" s="16"/>
      <c r="D487" s="16"/>
      <c r="E487" s="17"/>
      <c r="F487" s="18" t="str">
        <f aca="false">IF(OR(D487="",E487=""),"",IF(D487=الإعدادات!$B$12,ROUND(E487*الإعدادات!$B$9,2),0))</f>
        <v/>
      </c>
      <c r="G487" s="16"/>
    </row>
    <row r="488" customFormat="false" ht="15" hidden="false" customHeight="false" outlineLevel="0" collapsed="false">
      <c r="A488" s="15"/>
      <c r="B488" s="16"/>
      <c r="C488" s="16"/>
      <c r="D488" s="16"/>
      <c r="E488" s="17"/>
      <c r="F488" s="18" t="str">
        <f aca="false">IF(OR(D488="",E488=""),"",IF(D488=الإعدادات!$B$12,ROUND(E488*الإعدادات!$B$9,2),0))</f>
        <v/>
      </c>
      <c r="G488" s="16"/>
    </row>
    <row r="489" customFormat="false" ht="15" hidden="false" customHeight="false" outlineLevel="0" collapsed="false">
      <c r="A489" s="15"/>
      <c r="B489" s="16"/>
      <c r="C489" s="16"/>
      <c r="D489" s="16"/>
      <c r="E489" s="17"/>
      <c r="F489" s="18" t="str">
        <f aca="false">IF(OR(D489="",E489=""),"",IF(D489=الإعدادات!$B$12,ROUND(E489*الإعدادات!$B$9,2),0))</f>
        <v/>
      </c>
      <c r="G489" s="16"/>
    </row>
    <row r="490" customFormat="false" ht="15" hidden="false" customHeight="false" outlineLevel="0" collapsed="false">
      <c r="A490" s="15"/>
      <c r="B490" s="16"/>
      <c r="C490" s="16"/>
      <c r="D490" s="16"/>
      <c r="E490" s="17"/>
      <c r="F490" s="18" t="str">
        <f aca="false">IF(OR(D490="",E490=""),"",IF(D490=الإعدادات!$B$12,ROUND(E490*الإعدادات!$B$9,2),0))</f>
        <v/>
      </c>
      <c r="G490" s="16"/>
    </row>
    <row r="491" customFormat="false" ht="15" hidden="false" customHeight="false" outlineLevel="0" collapsed="false">
      <c r="A491" s="15"/>
      <c r="B491" s="16"/>
      <c r="C491" s="16"/>
      <c r="D491" s="16"/>
      <c r="E491" s="17"/>
      <c r="F491" s="18" t="str">
        <f aca="false">IF(OR(D491="",E491=""),"",IF(D491=الإعدادات!$B$12,ROUND(E491*الإعدادات!$B$9,2),0))</f>
        <v/>
      </c>
      <c r="G491" s="16"/>
    </row>
    <row r="492" customFormat="false" ht="15" hidden="false" customHeight="false" outlineLevel="0" collapsed="false">
      <c r="A492" s="15"/>
      <c r="B492" s="16"/>
      <c r="C492" s="16"/>
      <c r="D492" s="16"/>
      <c r="E492" s="17"/>
      <c r="F492" s="18" t="str">
        <f aca="false">IF(OR(D492="",E492=""),"",IF(D492=الإعدادات!$B$12,ROUND(E492*الإعدادات!$B$9,2),0))</f>
        <v/>
      </c>
      <c r="G492" s="16"/>
    </row>
    <row r="493" customFormat="false" ht="15" hidden="false" customHeight="false" outlineLevel="0" collapsed="false">
      <c r="A493" s="15"/>
      <c r="B493" s="16"/>
      <c r="C493" s="16"/>
      <c r="D493" s="16"/>
      <c r="E493" s="17"/>
      <c r="F493" s="18" t="str">
        <f aca="false">IF(OR(D493="",E493=""),"",IF(D493=الإعدادات!$B$12,ROUND(E493*الإعدادات!$B$9,2),0))</f>
        <v/>
      </c>
      <c r="G493" s="16"/>
    </row>
    <row r="494" customFormat="false" ht="15" hidden="false" customHeight="false" outlineLevel="0" collapsed="false">
      <c r="A494" s="15"/>
      <c r="B494" s="16"/>
      <c r="C494" s="16"/>
      <c r="D494" s="16"/>
      <c r="E494" s="17"/>
      <c r="F494" s="18" t="str">
        <f aca="false">IF(OR(D494="",E494=""),"",IF(D494=الإعدادات!$B$12,ROUND(E494*الإعدادات!$B$9,2),0))</f>
        <v/>
      </c>
      <c r="G494" s="16"/>
    </row>
    <row r="495" customFormat="false" ht="15" hidden="false" customHeight="false" outlineLevel="0" collapsed="false">
      <c r="A495" s="15"/>
      <c r="B495" s="16"/>
      <c r="C495" s="16"/>
      <c r="D495" s="16"/>
      <c r="E495" s="17"/>
      <c r="F495" s="18" t="str">
        <f aca="false">IF(OR(D495="",E495=""),"",IF(D495=الإعدادات!$B$12,ROUND(E495*الإعدادات!$B$9,2),0))</f>
        <v/>
      </c>
      <c r="G495" s="16"/>
    </row>
    <row r="496" customFormat="false" ht="15" hidden="false" customHeight="false" outlineLevel="0" collapsed="false">
      <c r="A496" s="15"/>
      <c r="B496" s="16"/>
      <c r="C496" s="16"/>
      <c r="D496" s="16"/>
      <c r="E496" s="17"/>
      <c r="F496" s="18" t="str">
        <f aca="false">IF(OR(D496="",E496=""),"",IF(D496=الإعدادات!$B$12,ROUND(E496*الإعدادات!$B$9,2),0))</f>
        <v/>
      </c>
      <c r="G496" s="16"/>
    </row>
    <row r="497" customFormat="false" ht="15" hidden="false" customHeight="false" outlineLevel="0" collapsed="false">
      <c r="A497" s="15"/>
      <c r="B497" s="16"/>
      <c r="C497" s="16"/>
      <c r="D497" s="16"/>
      <c r="E497" s="17"/>
      <c r="F497" s="18" t="str">
        <f aca="false">IF(OR(D497="",E497=""),"",IF(D497=الإعدادات!$B$12,ROUND(E497*الإعدادات!$B$9,2),0))</f>
        <v/>
      </c>
      <c r="G497" s="16"/>
    </row>
    <row r="498" customFormat="false" ht="15" hidden="false" customHeight="false" outlineLevel="0" collapsed="false">
      <c r="A498" s="15"/>
      <c r="B498" s="16"/>
      <c r="C498" s="16"/>
      <c r="D498" s="16"/>
      <c r="E498" s="17"/>
      <c r="F498" s="18" t="str">
        <f aca="false">IF(OR(D498="",E498=""),"",IF(D498=الإعدادات!$B$12,ROUND(E498*الإعدادات!$B$9,2),0))</f>
        <v/>
      </c>
      <c r="G498" s="16"/>
    </row>
    <row r="499" customFormat="false" ht="15" hidden="false" customHeight="false" outlineLevel="0" collapsed="false">
      <c r="A499" s="15"/>
      <c r="B499" s="16"/>
      <c r="C499" s="16"/>
      <c r="D499" s="16"/>
      <c r="E499" s="17"/>
      <c r="F499" s="18" t="str">
        <f aca="false">IF(OR(D499="",E499=""),"",IF(D499=الإعدادات!$B$12,ROUND(E499*الإعدادات!$B$9,2),0))</f>
        <v/>
      </c>
      <c r="G499" s="16"/>
    </row>
    <row r="500" customFormat="false" ht="15" hidden="false" customHeight="false" outlineLevel="0" collapsed="false">
      <c r="A500" s="15"/>
      <c r="B500" s="16"/>
      <c r="C500" s="16"/>
      <c r="D500" s="16"/>
      <c r="E500" s="17"/>
      <c r="F500" s="18" t="str">
        <f aca="false">IF(OR(D500="",E500=""),"",IF(D500=الإعدادات!$B$12,ROUND(E500*الإعدادات!$B$9,2),0))</f>
        <v/>
      </c>
      <c r="G500" s="16"/>
    </row>
    <row r="501" customFormat="false" ht="15" hidden="false" customHeight="false" outlineLevel="0" collapsed="false">
      <c r="A501" s="15"/>
      <c r="B501" s="16"/>
      <c r="C501" s="16"/>
      <c r="D501" s="16"/>
      <c r="E501" s="17"/>
      <c r="F501" s="18" t="str">
        <f aca="false">IF(OR(D501="",E501=""),"",IF(D501=الإعدادات!$B$12,ROUND(E501*الإعدادات!$B$9,2),0))</f>
        <v/>
      </c>
      <c r="G501" s="16"/>
    </row>
    <row r="502" customFormat="false" ht="15" hidden="false" customHeight="false" outlineLevel="0" collapsed="false">
      <c r="A502" s="15"/>
      <c r="B502" s="16"/>
      <c r="C502" s="16"/>
      <c r="D502" s="16"/>
      <c r="E502" s="17"/>
      <c r="F502" s="18" t="str">
        <f aca="false">IF(OR(D502="",E502=""),"",IF(D502=الإعدادات!$B$12,ROUND(E502*الإعدادات!$B$9,2),0))</f>
        <v/>
      </c>
      <c r="G502" s="16"/>
    </row>
    <row r="503" customFormat="false" ht="15" hidden="false" customHeight="false" outlineLevel="0" collapsed="false">
      <c r="A503" s="15"/>
      <c r="B503" s="16"/>
      <c r="C503" s="16"/>
      <c r="D503" s="16"/>
      <c r="E503" s="17"/>
      <c r="F503" s="18" t="str">
        <f aca="false">IF(OR(D503="",E503=""),"",IF(D503=الإعدادات!$B$12,ROUND(E503*الإعدادات!$B$9,2),0))</f>
        <v/>
      </c>
      <c r="G503" s="16"/>
    </row>
    <row r="504" customFormat="false" ht="15" hidden="false" customHeight="false" outlineLevel="0" collapsed="false">
      <c r="A504" s="15"/>
      <c r="B504" s="16"/>
      <c r="C504" s="16"/>
      <c r="D504" s="16"/>
      <c r="E504" s="17"/>
      <c r="F504" s="18" t="str">
        <f aca="false">IF(OR(D504="",E504=""),"",IF(D504=الإعدادات!$B$12,ROUND(E504*الإعدادات!$B$9,2),0))</f>
        <v/>
      </c>
      <c r="G504" s="16"/>
    </row>
    <row r="505" customFormat="false" ht="15" hidden="false" customHeight="false" outlineLevel="0" collapsed="false">
      <c r="A505" s="15"/>
      <c r="B505" s="16"/>
      <c r="C505" s="16"/>
      <c r="D505" s="16"/>
      <c r="E505" s="17"/>
      <c r="F505" s="18" t="str">
        <f aca="false">IF(OR(D505="",E505=""),"",IF(D505=الإعدادات!$B$12,ROUND(E505*الإعدادات!$B$9,2),0))</f>
        <v/>
      </c>
      <c r="G505" s="16"/>
    </row>
  </sheetData>
  <dataValidations count="1">
    <dataValidation allowBlank="true" errorStyle="stop" operator="between" showDropDown="false" showErrorMessage="false" showInputMessage="false" sqref="D6:D505" type="list">
      <formula1>الإعدادات!$B$12:$B$16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4" min="4" style="0" width="40"/>
    <col collapsed="false" customWidth="true" hidden="false" outlineLevel="0" max="5" min="5" style="0" width="20"/>
    <col collapsed="false" customWidth="true" hidden="false" outlineLevel="0" max="6" min="6" style="0" width="26"/>
    <col collapsed="false" customWidth="true" hidden="false" outlineLevel="0" max="7" min="7" style="0" width="22"/>
    <col collapsed="false" customWidth="true" hidden="false" outlineLevel="0" max="8" min="8" style="0" width="24"/>
  </cols>
  <sheetData>
    <row r="1" customFormat="false" ht="17.15" hidden="false" customHeight="false" outlineLevel="0" collapsed="false">
      <c r="A1" s="5" t="s">
        <v>69</v>
      </c>
    </row>
    <row r="2" customFormat="false" ht="15" hidden="false" customHeight="false" outlineLevel="0" collapsed="false">
      <c r="A2" s="2" t="s">
        <v>70</v>
      </c>
    </row>
    <row r="3" customFormat="false" ht="15" hidden="false" customHeight="false" outlineLevel="0" collapsed="false">
      <c r="A3" s="13" t="s">
        <v>54</v>
      </c>
    </row>
    <row r="5" customFormat="false" ht="26.85" hidden="false" customHeight="false" outlineLevel="0" collapsed="false">
      <c r="A5" s="14" t="s">
        <v>55</v>
      </c>
      <c r="B5" s="14" t="s">
        <v>71</v>
      </c>
      <c r="C5" s="14" t="s">
        <v>72</v>
      </c>
      <c r="D5" s="14" t="s">
        <v>73</v>
      </c>
      <c r="E5" s="14" t="s">
        <v>59</v>
      </c>
      <c r="F5" s="14" t="s">
        <v>74</v>
      </c>
      <c r="G5" s="14" t="s">
        <v>75</v>
      </c>
      <c r="H5" s="14" t="s">
        <v>61</v>
      </c>
    </row>
    <row r="6" customFormat="false" ht="15" hidden="false" customHeight="false" outlineLevel="0" collapsed="false">
      <c r="A6" s="15" t="n">
        <v>46223</v>
      </c>
      <c r="B6" s="16" t="s">
        <v>76</v>
      </c>
      <c r="C6" s="16" t="s">
        <v>77</v>
      </c>
      <c r="D6" s="16" t="s">
        <v>43</v>
      </c>
      <c r="E6" s="17" t="n">
        <v>60000</v>
      </c>
      <c r="F6" s="17"/>
      <c r="G6" s="18" t="n">
        <f aca="false">IF(OR(D6="",E6=""),"",IF(F6&lt;&gt;"",F6,IF(OR(D6=الإعدادات!$B$19,D6=الإعدادات!$B$20,D6=الإعدادات!$B$21),ROUND(E6*الإعدادات!$B$9,2),0)))</f>
        <v>9000</v>
      </c>
      <c r="H6" s="16" t="s">
        <v>64</v>
      </c>
    </row>
    <row r="7" customFormat="false" ht="15" hidden="false" customHeight="false" outlineLevel="0" collapsed="false">
      <c r="A7" s="15" t="n">
        <v>46244</v>
      </c>
      <c r="B7" s="16" t="s">
        <v>78</v>
      </c>
      <c r="C7" s="16" t="s">
        <v>79</v>
      </c>
      <c r="D7" s="16" t="s">
        <v>45</v>
      </c>
      <c r="E7" s="17" t="n">
        <v>10000</v>
      </c>
      <c r="F7" s="17" t="n">
        <v>1500</v>
      </c>
      <c r="G7" s="18" t="n">
        <f aca="false">IF(OR(D7="",E7=""),"",IF(F7&lt;&gt;"",F7,IF(OR(D7=الإعدادات!$B$19,D7=الإعدادات!$B$20,D7=الإعدادات!$B$21),ROUND(E7*الإعدادات!$B$9,2),0)))</f>
        <v>1500</v>
      </c>
      <c r="H7" s="16" t="s">
        <v>64</v>
      </c>
    </row>
    <row r="8" customFormat="false" ht="15" hidden="false" customHeight="false" outlineLevel="0" collapsed="false">
      <c r="A8" s="15" t="n">
        <v>46270</v>
      </c>
      <c r="B8" s="16" t="s">
        <v>80</v>
      </c>
      <c r="C8" s="16" t="s">
        <v>81</v>
      </c>
      <c r="D8" s="16" t="s">
        <v>47</v>
      </c>
      <c r="E8" s="17" t="n">
        <v>8000</v>
      </c>
      <c r="F8" s="17"/>
      <c r="G8" s="18" t="n">
        <f aca="false">IF(OR(D8="",E8=""),"",IF(F8&lt;&gt;"",F8,IF(OR(D8=الإعدادات!$B$19,D8=الإعدادات!$B$20,D8=الإعدادات!$B$21),ROUND(E8*الإعدادات!$B$9,2),0)))</f>
        <v>1200</v>
      </c>
      <c r="H8" s="16" t="s">
        <v>64</v>
      </c>
    </row>
    <row r="9" customFormat="false" ht="15" hidden="false" customHeight="false" outlineLevel="0" collapsed="false">
      <c r="A9" s="15"/>
      <c r="B9" s="16"/>
      <c r="C9" s="16"/>
      <c r="D9" s="16"/>
      <c r="E9" s="17"/>
      <c r="F9" s="17"/>
      <c r="G9" s="18" t="str">
        <f aca="false">IF(OR(D9="",E9=""),"",IF(F9&lt;&gt;"",F9,IF(OR(D9=الإعدادات!$B$19,D9=الإعدادات!$B$20,D9=الإعدادات!$B$21),ROUND(E9*الإعدادات!$B$9,2),0)))</f>
        <v/>
      </c>
      <c r="H9" s="16"/>
    </row>
    <row r="10" customFormat="false" ht="15" hidden="false" customHeight="false" outlineLevel="0" collapsed="false">
      <c r="A10" s="15"/>
      <c r="B10" s="16"/>
      <c r="C10" s="16"/>
      <c r="D10" s="16"/>
      <c r="E10" s="17"/>
      <c r="F10" s="17"/>
      <c r="G10" s="18" t="str">
        <f aca="false">IF(OR(D10="",E10=""),"",IF(F10&lt;&gt;"",F10,IF(OR(D10=الإعدادات!$B$19,D10=الإعدادات!$B$20,D10=الإعدادات!$B$21),ROUND(E10*الإعدادات!$B$9,2),0)))</f>
        <v/>
      </c>
      <c r="H10" s="16"/>
    </row>
    <row r="11" customFormat="false" ht="15" hidden="false" customHeight="false" outlineLevel="0" collapsed="false">
      <c r="A11" s="15"/>
      <c r="B11" s="16"/>
      <c r="C11" s="16"/>
      <c r="D11" s="16"/>
      <c r="E11" s="17"/>
      <c r="F11" s="17"/>
      <c r="G11" s="18" t="str">
        <f aca="false">IF(OR(D11="",E11=""),"",IF(F11&lt;&gt;"",F11,IF(OR(D11=الإعدادات!$B$19,D11=الإعدادات!$B$20,D11=الإعدادات!$B$21),ROUND(E11*الإعدادات!$B$9,2),0)))</f>
        <v/>
      </c>
      <c r="H11" s="16"/>
    </row>
    <row r="12" customFormat="false" ht="15" hidden="false" customHeight="false" outlineLevel="0" collapsed="false">
      <c r="A12" s="15"/>
      <c r="B12" s="16"/>
      <c r="C12" s="16"/>
      <c r="D12" s="16"/>
      <c r="E12" s="17"/>
      <c r="F12" s="17"/>
      <c r="G12" s="18" t="str">
        <f aca="false">IF(OR(D12="",E12=""),"",IF(F12&lt;&gt;"",F12,IF(OR(D12=الإعدادات!$B$19,D12=الإعدادات!$B$20,D12=الإعدادات!$B$21),ROUND(E12*الإعدادات!$B$9,2),0)))</f>
        <v/>
      </c>
      <c r="H12" s="16"/>
    </row>
    <row r="13" customFormat="false" ht="15" hidden="false" customHeight="false" outlineLevel="0" collapsed="false">
      <c r="A13" s="15"/>
      <c r="B13" s="16"/>
      <c r="C13" s="16"/>
      <c r="D13" s="16"/>
      <c r="E13" s="17"/>
      <c r="F13" s="17"/>
      <c r="G13" s="18" t="str">
        <f aca="false">IF(OR(D13="",E13=""),"",IF(F13&lt;&gt;"",F13,IF(OR(D13=الإعدادات!$B$19,D13=الإعدادات!$B$20,D13=الإعدادات!$B$21),ROUND(E13*الإعدادات!$B$9,2),0)))</f>
        <v/>
      </c>
      <c r="H13" s="16"/>
    </row>
    <row r="14" customFormat="false" ht="15" hidden="false" customHeight="false" outlineLevel="0" collapsed="false">
      <c r="A14" s="15"/>
      <c r="B14" s="16"/>
      <c r="C14" s="16"/>
      <c r="D14" s="16"/>
      <c r="E14" s="17"/>
      <c r="F14" s="17"/>
      <c r="G14" s="18" t="str">
        <f aca="false">IF(OR(D14="",E14=""),"",IF(F14&lt;&gt;"",F14,IF(OR(D14=الإعدادات!$B$19,D14=الإعدادات!$B$20,D14=الإعدادات!$B$21),ROUND(E14*الإعدادات!$B$9,2),0)))</f>
        <v/>
      </c>
      <c r="H14" s="16"/>
    </row>
    <row r="15" customFormat="false" ht="15" hidden="false" customHeight="false" outlineLevel="0" collapsed="false">
      <c r="A15" s="15"/>
      <c r="B15" s="16"/>
      <c r="C15" s="16"/>
      <c r="D15" s="16"/>
      <c r="E15" s="17"/>
      <c r="F15" s="17"/>
      <c r="G15" s="18" t="str">
        <f aca="false">IF(OR(D15="",E15=""),"",IF(F15&lt;&gt;"",F15,IF(OR(D15=الإعدادات!$B$19,D15=الإعدادات!$B$20,D15=الإعدادات!$B$21),ROUND(E15*الإعدادات!$B$9,2),0)))</f>
        <v/>
      </c>
      <c r="H15" s="16"/>
    </row>
    <row r="16" customFormat="false" ht="15" hidden="false" customHeight="false" outlineLevel="0" collapsed="false">
      <c r="A16" s="15"/>
      <c r="B16" s="16"/>
      <c r="C16" s="16"/>
      <c r="D16" s="16"/>
      <c r="E16" s="17"/>
      <c r="F16" s="17"/>
      <c r="G16" s="18" t="str">
        <f aca="false">IF(OR(D16="",E16=""),"",IF(F16&lt;&gt;"",F16,IF(OR(D16=الإعدادات!$B$19,D16=الإعدادات!$B$20,D16=الإعدادات!$B$21),ROUND(E16*الإعدادات!$B$9,2),0)))</f>
        <v/>
      </c>
      <c r="H16" s="16"/>
    </row>
    <row r="17" customFormat="false" ht="15" hidden="false" customHeight="false" outlineLevel="0" collapsed="false">
      <c r="A17" s="15"/>
      <c r="B17" s="16"/>
      <c r="C17" s="16"/>
      <c r="D17" s="16"/>
      <c r="E17" s="17"/>
      <c r="F17" s="17"/>
      <c r="G17" s="18" t="str">
        <f aca="false">IF(OR(D17="",E17=""),"",IF(F17&lt;&gt;"",F17,IF(OR(D17=الإعدادات!$B$19,D17=الإعدادات!$B$20,D17=الإعدادات!$B$21),ROUND(E17*الإعدادات!$B$9,2),0)))</f>
        <v/>
      </c>
      <c r="H17" s="16"/>
    </row>
    <row r="18" customFormat="false" ht="15" hidden="false" customHeight="false" outlineLevel="0" collapsed="false">
      <c r="A18" s="15"/>
      <c r="B18" s="16"/>
      <c r="C18" s="16"/>
      <c r="D18" s="16"/>
      <c r="E18" s="17"/>
      <c r="F18" s="17"/>
      <c r="G18" s="18" t="str">
        <f aca="false">IF(OR(D18="",E18=""),"",IF(F18&lt;&gt;"",F18,IF(OR(D18=الإعدادات!$B$19,D18=الإعدادات!$B$20,D18=الإعدادات!$B$21),ROUND(E18*الإعدادات!$B$9,2),0)))</f>
        <v/>
      </c>
      <c r="H18" s="16"/>
    </row>
    <row r="19" customFormat="false" ht="15" hidden="false" customHeight="false" outlineLevel="0" collapsed="false">
      <c r="A19" s="15"/>
      <c r="B19" s="16"/>
      <c r="C19" s="16"/>
      <c r="D19" s="16"/>
      <c r="E19" s="17"/>
      <c r="F19" s="17"/>
      <c r="G19" s="18" t="str">
        <f aca="false">IF(OR(D19="",E19=""),"",IF(F19&lt;&gt;"",F19,IF(OR(D19=الإعدادات!$B$19,D19=الإعدادات!$B$20,D19=الإعدادات!$B$21),ROUND(E19*الإعدادات!$B$9,2),0)))</f>
        <v/>
      </c>
      <c r="H19" s="16"/>
    </row>
    <row r="20" customFormat="false" ht="15" hidden="false" customHeight="false" outlineLevel="0" collapsed="false">
      <c r="A20" s="15"/>
      <c r="B20" s="16"/>
      <c r="C20" s="16"/>
      <c r="D20" s="16"/>
      <c r="E20" s="17"/>
      <c r="F20" s="17"/>
      <c r="G20" s="18" t="str">
        <f aca="false">IF(OR(D20="",E20=""),"",IF(F20&lt;&gt;"",F20,IF(OR(D20=الإعدادات!$B$19,D20=الإعدادات!$B$20,D20=الإعدادات!$B$21),ROUND(E20*الإعدادات!$B$9,2),0)))</f>
        <v/>
      </c>
      <c r="H20" s="16"/>
    </row>
    <row r="21" customFormat="false" ht="15" hidden="false" customHeight="false" outlineLevel="0" collapsed="false">
      <c r="A21" s="15"/>
      <c r="B21" s="16"/>
      <c r="C21" s="16"/>
      <c r="D21" s="16"/>
      <c r="E21" s="17"/>
      <c r="F21" s="17"/>
      <c r="G21" s="18" t="str">
        <f aca="false">IF(OR(D21="",E21=""),"",IF(F21&lt;&gt;"",F21,IF(OR(D21=الإعدادات!$B$19,D21=الإعدادات!$B$20,D21=الإعدادات!$B$21),ROUND(E21*الإعدادات!$B$9,2),0)))</f>
        <v/>
      </c>
      <c r="H21" s="16"/>
    </row>
    <row r="22" customFormat="false" ht="15" hidden="false" customHeight="false" outlineLevel="0" collapsed="false">
      <c r="A22" s="15"/>
      <c r="B22" s="16"/>
      <c r="C22" s="16"/>
      <c r="D22" s="16"/>
      <c r="E22" s="17"/>
      <c r="F22" s="17"/>
      <c r="G22" s="18" t="str">
        <f aca="false">IF(OR(D22="",E22=""),"",IF(F22&lt;&gt;"",F22,IF(OR(D22=الإعدادات!$B$19,D22=الإعدادات!$B$20,D22=الإعدادات!$B$21),ROUND(E22*الإعدادات!$B$9,2),0)))</f>
        <v/>
      </c>
      <c r="H22" s="16"/>
    </row>
    <row r="23" customFormat="false" ht="15" hidden="false" customHeight="false" outlineLevel="0" collapsed="false">
      <c r="A23" s="15"/>
      <c r="B23" s="16"/>
      <c r="C23" s="16"/>
      <c r="D23" s="16"/>
      <c r="E23" s="17"/>
      <c r="F23" s="17"/>
      <c r="G23" s="18" t="str">
        <f aca="false">IF(OR(D23="",E23=""),"",IF(F23&lt;&gt;"",F23,IF(OR(D23=الإعدادات!$B$19,D23=الإعدادات!$B$20,D23=الإعدادات!$B$21),ROUND(E23*الإعدادات!$B$9,2),0)))</f>
        <v/>
      </c>
      <c r="H23" s="16"/>
    </row>
    <row r="24" customFormat="false" ht="15" hidden="false" customHeight="false" outlineLevel="0" collapsed="false">
      <c r="A24" s="15"/>
      <c r="B24" s="16"/>
      <c r="C24" s="16"/>
      <c r="D24" s="16"/>
      <c r="E24" s="17"/>
      <c r="F24" s="17"/>
      <c r="G24" s="18" t="str">
        <f aca="false">IF(OR(D24="",E24=""),"",IF(F24&lt;&gt;"",F24,IF(OR(D24=الإعدادات!$B$19,D24=الإعدادات!$B$20,D24=الإعدادات!$B$21),ROUND(E24*الإعدادات!$B$9,2),0)))</f>
        <v/>
      </c>
      <c r="H24" s="16"/>
    </row>
    <row r="25" customFormat="false" ht="15" hidden="false" customHeight="false" outlineLevel="0" collapsed="false">
      <c r="A25" s="15"/>
      <c r="B25" s="16"/>
      <c r="C25" s="16"/>
      <c r="D25" s="16"/>
      <c r="E25" s="17"/>
      <c r="F25" s="17"/>
      <c r="G25" s="18" t="str">
        <f aca="false">IF(OR(D25="",E25=""),"",IF(F25&lt;&gt;"",F25,IF(OR(D25=الإعدادات!$B$19,D25=الإعدادات!$B$20,D25=الإعدادات!$B$21),ROUND(E25*الإعدادات!$B$9,2),0)))</f>
        <v/>
      </c>
      <c r="H25" s="16"/>
    </row>
    <row r="26" customFormat="false" ht="15" hidden="false" customHeight="false" outlineLevel="0" collapsed="false">
      <c r="A26" s="15"/>
      <c r="B26" s="16"/>
      <c r="C26" s="16"/>
      <c r="D26" s="16"/>
      <c r="E26" s="17"/>
      <c r="F26" s="17"/>
      <c r="G26" s="18" t="str">
        <f aca="false">IF(OR(D26="",E26=""),"",IF(F26&lt;&gt;"",F26,IF(OR(D26=الإعدادات!$B$19,D26=الإعدادات!$B$20,D26=الإعدادات!$B$21),ROUND(E26*الإعدادات!$B$9,2),0)))</f>
        <v/>
      </c>
      <c r="H26" s="16"/>
    </row>
    <row r="27" customFormat="false" ht="15" hidden="false" customHeight="false" outlineLevel="0" collapsed="false">
      <c r="A27" s="15"/>
      <c r="B27" s="16"/>
      <c r="C27" s="16"/>
      <c r="D27" s="16"/>
      <c r="E27" s="17"/>
      <c r="F27" s="17"/>
      <c r="G27" s="18" t="str">
        <f aca="false">IF(OR(D27="",E27=""),"",IF(F27&lt;&gt;"",F27,IF(OR(D27=الإعدادات!$B$19,D27=الإعدادات!$B$20,D27=الإعدادات!$B$21),ROUND(E27*الإعدادات!$B$9,2),0)))</f>
        <v/>
      </c>
      <c r="H27" s="16"/>
    </row>
    <row r="28" customFormat="false" ht="15" hidden="false" customHeight="false" outlineLevel="0" collapsed="false">
      <c r="A28" s="15"/>
      <c r="B28" s="16"/>
      <c r="C28" s="16"/>
      <c r="D28" s="16"/>
      <c r="E28" s="17"/>
      <c r="F28" s="17"/>
      <c r="G28" s="18" t="str">
        <f aca="false">IF(OR(D28="",E28=""),"",IF(F28&lt;&gt;"",F28,IF(OR(D28=الإعدادات!$B$19,D28=الإعدادات!$B$20,D28=الإعدادات!$B$21),ROUND(E28*الإعدادات!$B$9,2),0)))</f>
        <v/>
      </c>
      <c r="H28" s="16"/>
    </row>
    <row r="29" customFormat="false" ht="15" hidden="false" customHeight="false" outlineLevel="0" collapsed="false">
      <c r="A29" s="15"/>
      <c r="B29" s="16"/>
      <c r="C29" s="16"/>
      <c r="D29" s="16"/>
      <c r="E29" s="17"/>
      <c r="F29" s="17"/>
      <c r="G29" s="18" t="str">
        <f aca="false">IF(OR(D29="",E29=""),"",IF(F29&lt;&gt;"",F29,IF(OR(D29=الإعدادات!$B$19,D29=الإعدادات!$B$20,D29=الإعدادات!$B$21),ROUND(E29*الإعدادات!$B$9,2),0)))</f>
        <v/>
      </c>
      <c r="H29" s="16"/>
    </row>
    <row r="30" customFormat="false" ht="15" hidden="false" customHeight="false" outlineLevel="0" collapsed="false">
      <c r="A30" s="15"/>
      <c r="B30" s="16"/>
      <c r="C30" s="16"/>
      <c r="D30" s="16"/>
      <c r="E30" s="17"/>
      <c r="F30" s="17"/>
      <c r="G30" s="18" t="str">
        <f aca="false">IF(OR(D30="",E30=""),"",IF(F30&lt;&gt;"",F30,IF(OR(D30=الإعدادات!$B$19,D30=الإعدادات!$B$20,D30=الإعدادات!$B$21),ROUND(E30*الإعدادات!$B$9,2),0)))</f>
        <v/>
      </c>
      <c r="H30" s="16"/>
    </row>
    <row r="31" customFormat="false" ht="15" hidden="false" customHeight="false" outlineLevel="0" collapsed="false">
      <c r="A31" s="15"/>
      <c r="B31" s="16"/>
      <c r="C31" s="16"/>
      <c r="D31" s="16"/>
      <c r="E31" s="17"/>
      <c r="F31" s="17"/>
      <c r="G31" s="18" t="str">
        <f aca="false">IF(OR(D31="",E31=""),"",IF(F31&lt;&gt;"",F31,IF(OR(D31=الإعدادات!$B$19,D31=الإعدادات!$B$20,D31=الإعدادات!$B$21),ROUND(E31*الإعدادات!$B$9,2),0)))</f>
        <v/>
      </c>
      <c r="H31" s="16"/>
    </row>
    <row r="32" customFormat="false" ht="15" hidden="false" customHeight="false" outlineLevel="0" collapsed="false">
      <c r="A32" s="15"/>
      <c r="B32" s="16"/>
      <c r="C32" s="16"/>
      <c r="D32" s="16"/>
      <c r="E32" s="17"/>
      <c r="F32" s="17"/>
      <c r="G32" s="18" t="str">
        <f aca="false">IF(OR(D32="",E32=""),"",IF(F32&lt;&gt;"",F32,IF(OR(D32=الإعدادات!$B$19,D32=الإعدادات!$B$20,D32=الإعدادات!$B$21),ROUND(E32*الإعدادات!$B$9,2),0)))</f>
        <v/>
      </c>
      <c r="H32" s="16"/>
    </row>
    <row r="33" customFormat="false" ht="15" hidden="false" customHeight="false" outlineLevel="0" collapsed="false">
      <c r="A33" s="15"/>
      <c r="B33" s="16"/>
      <c r="C33" s="16"/>
      <c r="D33" s="16"/>
      <c r="E33" s="17"/>
      <c r="F33" s="17"/>
      <c r="G33" s="18" t="str">
        <f aca="false">IF(OR(D33="",E33=""),"",IF(F33&lt;&gt;"",F33,IF(OR(D33=الإعدادات!$B$19,D33=الإعدادات!$B$20,D33=الإعدادات!$B$21),ROUND(E33*الإعدادات!$B$9,2),0)))</f>
        <v/>
      </c>
      <c r="H33" s="16"/>
    </row>
    <row r="34" customFormat="false" ht="15" hidden="false" customHeight="false" outlineLevel="0" collapsed="false">
      <c r="A34" s="15"/>
      <c r="B34" s="16"/>
      <c r="C34" s="16"/>
      <c r="D34" s="16"/>
      <c r="E34" s="17"/>
      <c r="F34" s="17"/>
      <c r="G34" s="18" t="str">
        <f aca="false">IF(OR(D34="",E34=""),"",IF(F34&lt;&gt;"",F34,IF(OR(D34=الإعدادات!$B$19,D34=الإعدادات!$B$20,D34=الإعدادات!$B$21),ROUND(E34*الإعدادات!$B$9,2),0)))</f>
        <v/>
      </c>
      <c r="H34" s="16"/>
    </row>
    <row r="35" customFormat="false" ht="15" hidden="false" customHeight="false" outlineLevel="0" collapsed="false">
      <c r="A35" s="15"/>
      <c r="B35" s="16"/>
      <c r="C35" s="16"/>
      <c r="D35" s="16"/>
      <c r="E35" s="17"/>
      <c r="F35" s="17"/>
      <c r="G35" s="18" t="str">
        <f aca="false">IF(OR(D35="",E35=""),"",IF(F35&lt;&gt;"",F35,IF(OR(D35=الإعدادات!$B$19,D35=الإعدادات!$B$20,D35=الإعدادات!$B$21),ROUND(E35*الإعدادات!$B$9,2),0)))</f>
        <v/>
      </c>
      <c r="H35" s="16"/>
    </row>
    <row r="36" customFormat="false" ht="15" hidden="false" customHeight="false" outlineLevel="0" collapsed="false">
      <c r="A36" s="15"/>
      <c r="B36" s="16"/>
      <c r="C36" s="16"/>
      <c r="D36" s="16"/>
      <c r="E36" s="17"/>
      <c r="F36" s="17"/>
      <c r="G36" s="18" t="str">
        <f aca="false">IF(OR(D36="",E36=""),"",IF(F36&lt;&gt;"",F36,IF(OR(D36=الإعدادات!$B$19,D36=الإعدادات!$B$20,D36=الإعدادات!$B$21),ROUND(E36*الإعدادات!$B$9,2),0)))</f>
        <v/>
      </c>
      <c r="H36" s="16"/>
    </row>
    <row r="37" customFormat="false" ht="15" hidden="false" customHeight="false" outlineLevel="0" collapsed="false">
      <c r="A37" s="15"/>
      <c r="B37" s="16"/>
      <c r="C37" s="16"/>
      <c r="D37" s="16"/>
      <c r="E37" s="17"/>
      <c r="F37" s="17"/>
      <c r="G37" s="18" t="str">
        <f aca="false">IF(OR(D37="",E37=""),"",IF(F37&lt;&gt;"",F37,IF(OR(D37=الإعدادات!$B$19,D37=الإعدادات!$B$20,D37=الإعدادات!$B$21),ROUND(E37*الإعدادات!$B$9,2),0)))</f>
        <v/>
      </c>
      <c r="H37" s="16"/>
    </row>
    <row r="38" customFormat="false" ht="15" hidden="false" customHeight="false" outlineLevel="0" collapsed="false">
      <c r="A38" s="15"/>
      <c r="B38" s="16"/>
      <c r="C38" s="16"/>
      <c r="D38" s="16"/>
      <c r="E38" s="17"/>
      <c r="F38" s="17"/>
      <c r="G38" s="18" t="str">
        <f aca="false">IF(OR(D38="",E38=""),"",IF(F38&lt;&gt;"",F38,IF(OR(D38=الإعدادات!$B$19,D38=الإعدادات!$B$20,D38=الإعدادات!$B$21),ROUND(E38*الإعدادات!$B$9,2),0)))</f>
        <v/>
      </c>
      <c r="H38" s="16"/>
    </row>
    <row r="39" customFormat="false" ht="15" hidden="false" customHeight="false" outlineLevel="0" collapsed="false">
      <c r="A39" s="15"/>
      <c r="B39" s="16"/>
      <c r="C39" s="16"/>
      <c r="D39" s="16"/>
      <c r="E39" s="17"/>
      <c r="F39" s="17"/>
      <c r="G39" s="18" t="str">
        <f aca="false">IF(OR(D39="",E39=""),"",IF(F39&lt;&gt;"",F39,IF(OR(D39=الإعدادات!$B$19,D39=الإعدادات!$B$20,D39=الإعدادات!$B$21),ROUND(E39*الإعدادات!$B$9,2),0)))</f>
        <v/>
      </c>
      <c r="H39" s="16"/>
    </row>
    <row r="40" customFormat="false" ht="15" hidden="false" customHeight="false" outlineLevel="0" collapsed="false">
      <c r="A40" s="15"/>
      <c r="B40" s="16"/>
      <c r="C40" s="16"/>
      <c r="D40" s="16"/>
      <c r="E40" s="17"/>
      <c r="F40" s="17"/>
      <c r="G40" s="18" t="str">
        <f aca="false">IF(OR(D40="",E40=""),"",IF(F40&lt;&gt;"",F40,IF(OR(D40=الإعدادات!$B$19,D40=الإعدادات!$B$20,D40=الإعدادات!$B$21),ROUND(E40*الإعدادات!$B$9,2),0)))</f>
        <v/>
      </c>
      <c r="H40" s="16"/>
    </row>
    <row r="41" customFormat="false" ht="15" hidden="false" customHeight="false" outlineLevel="0" collapsed="false">
      <c r="A41" s="15"/>
      <c r="B41" s="16"/>
      <c r="C41" s="16"/>
      <c r="D41" s="16"/>
      <c r="E41" s="17"/>
      <c r="F41" s="17"/>
      <c r="G41" s="18" t="str">
        <f aca="false">IF(OR(D41="",E41=""),"",IF(F41&lt;&gt;"",F41,IF(OR(D41=الإعدادات!$B$19,D41=الإعدادات!$B$20,D41=الإعدادات!$B$21),ROUND(E41*الإعدادات!$B$9,2),0)))</f>
        <v/>
      </c>
      <c r="H41" s="16"/>
    </row>
    <row r="42" customFormat="false" ht="15" hidden="false" customHeight="false" outlineLevel="0" collapsed="false">
      <c r="A42" s="15"/>
      <c r="B42" s="16"/>
      <c r="C42" s="16"/>
      <c r="D42" s="16"/>
      <c r="E42" s="17"/>
      <c r="F42" s="17"/>
      <c r="G42" s="18" t="str">
        <f aca="false">IF(OR(D42="",E42=""),"",IF(F42&lt;&gt;"",F42,IF(OR(D42=الإعدادات!$B$19,D42=الإعدادات!$B$20,D42=الإعدادات!$B$21),ROUND(E42*الإعدادات!$B$9,2),0)))</f>
        <v/>
      </c>
      <c r="H42" s="16"/>
    </row>
    <row r="43" customFormat="false" ht="15" hidden="false" customHeight="false" outlineLevel="0" collapsed="false">
      <c r="A43" s="15"/>
      <c r="B43" s="16"/>
      <c r="C43" s="16"/>
      <c r="D43" s="16"/>
      <c r="E43" s="17"/>
      <c r="F43" s="17"/>
      <c r="G43" s="18" t="str">
        <f aca="false">IF(OR(D43="",E43=""),"",IF(F43&lt;&gt;"",F43,IF(OR(D43=الإعدادات!$B$19,D43=الإعدادات!$B$20,D43=الإعدادات!$B$21),ROUND(E43*الإعدادات!$B$9,2),0)))</f>
        <v/>
      </c>
      <c r="H43" s="16"/>
    </row>
    <row r="44" customFormat="false" ht="15" hidden="false" customHeight="false" outlineLevel="0" collapsed="false">
      <c r="A44" s="15"/>
      <c r="B44" s="16"/>
      <c r="C44" s="16"/>
      <c r="D44" s="16"/>
      <c r="E44" s="17"/>
      <c r="F44" s="17"/>
      <c r="G44" s="18" t="str">
        <f aca="false">IF(OR(D44="",E44=""),"",IF(F44&lt;&gt;"",F44,IF(OR(D44=الإعدادات!$B$19,D44=الإعدادات!$B$20,D44=الإعدادات!$B$21),ROUND(E44*الإعدادات!$B$9,2),0)))</f>
        <v/>
      </c>
      <c r="H44" s="16"/>
    </row>
    <row r="45" customFormat="false" ht="15" hidden="false" customHeight="false" outlineLevel="0" collapsed="false">
      <c r="A45" s="15"/>
      <c r="B45" s="16"/>
      <c r="C45" s="16"/>
      <c r="D45" s="16"/>
      <c r="E45" s="17"/>
      <c r="F45" s="17"/>
      <c r="G45" s="18" t="str">
        <f aca="false">IF(OR(D45="",E45=""),"",IF(F45&lt;&gt;"",F45,IF(OR(D45=الإعدادات!$B$19,D45=الإعدادات!$B$20,D45=الإعدادات!$B$21),ROUND(E45*الإعدادات!$B$9,2),0)))</f>
        <v/>
      </c>
      <c r="H45" s="16"/>
    </row>
    <row r="46" customFormat="false" ht="15" hidden="false" customHeight="false" outlineLevel="0" collapsed="false">
      <c r="A46" s="15"/>
      <c r="B46" s="16"/>
      <c r="C46" s="16"/>
      <c r="D46" s="16"/>
      <c r="E46" s="17"/>
      <c r="F46" s="17"/>
      <c r="G46" s="18" t="str">
        <f aca="false">IF(OR(D46="",E46=""),"",IF(F46&lt;&gt;"",F46,IF(OR(D46=الإعدادات!$B$19,D46=الإعدادات!$B$20,D46=الإعدادات!$B$21),ROUND(E46*الإعدادات!$B$9,2),0)))</f>
        <v/>
      </c>
      <c r="H46" s="16"/>
    </row>
    <row r="47" customFormat="false" ht="15" hidden="false" customHeight="false" outlineLevel="0" collapsed="false">
      <c r="A47" s="15"/>
      <c r="B47" s="16"/>
      <c r="C47" s="16"/>
      <c r="D47" s="16"/>
      <c r="E47" s="17"/>
      <c r="F47" s="17"/>
      <c r="G47" s="18" t="str">
        <f aca="false">IF(OR(D47="",E47=""),"",IF(F47&lt;&gt;"",F47,IF(OR(D47=الإعدادات!$B$19,D47=الإعدادات!$B$20,D47=الإعدادات!$B$21),ROUND(E47*الإعدادات!$B$9,2),0)))</f>
        <v/>
      </c>
      <c r="H47" s="16"/>
    </row>
    <row r="48" customFormat="false" ht="15" hidden="false" customHeight="false" outlineLevel="0" collapsed="false">
      <c r="A48" s="15"/>
      <c r="B48" s="16"/>
      <c r="C48" s="16"/>
      <c r="D48" s="16"/>
      <c r="E48" s="17"/>
      <c r="F48" s="17"/>
      <c r="G48" s="18" t="str">
        <f aca="false">IF(OR(D48="",E48=""),"",IF(F48&lt;&gt;"",F48,IF(OR(D48=الإعدادات!$B$19,D48=الإعدادات!$B$20,D48=الإعدادات!$B$21),ROUND(E48*الإعدادات!$B$9,2),0)))</f>
        <v/>
      </c>
      <c r="H48" s="16"/>
    </row>
    <row r="49" customFormat="false" ht="15" hidden="false" customHeight="false" outlineLevel="0" collapsed="false">
      <c r="A49" s="15"/>
      <c r="B49" s="16"/>
      <c r="C49" s="16"/>
      <c r="D49" s="16"/>
      <c r="E49" s="17"/>
      <c r="F49" s="17"/>
      <c r="G49" s="18" t="str">
        <f aca="false">IF(OR(D49="",E49=""),"",IF(F49&lt;&gt;"",F49,IF(OR(D49=الإعدادات!$B$19,D49=الإعدادات!$B$20,D49=الإعدادات!$B$21),ROUND(E49*الإعدادات!$B$9,2),0)))</f>
        <v/>
      </c>
      <c r="H49" s="16"/>
    </row>
    <row r="50" customFormat="false" ht="15" hidden="false" customHeight="false" outlineLevel="0" collapsed="false">
      <c r="A50" s="15"/>
      <c r="B50" s="16"/>
      <c r="C50" s="16"/>
      <c r="D50" s="16"/>
      <c r="E50" s="17"/>
      <c r="F50" s="17"/>
      <c r="G50" s="18" t="str">
        <f aca="false">IF(OR(D50="",E50=""),"",IF(F50&lt;&gt;"",F50,IF(OR(D50=الإعدادات!$B$19,D50=الإعدادات!$B$20,D50=الإعدادات!$B$21),ROUND(E50*الإعدادات!$B$9,2),0)))</f>
        <v/>
      </c>
      <c r="H50" s="16"/>
    </row>
    <row r="51" customFormat="false" ht="15" hidden="false" customHeight="false" outlineLevel="0" collapsed="false">
      <c r="A51" s="15"/>
      <c r="B51" s="16"/>
      <c r="C51" s="16"/>
      <c r="D51" s="16"/>
      <c r="E51" s="17"/>
      <c r="F51" s="17"/>
      <c r="G51" s="18" t="str">
        <f aca="false">IF(OR(D51="",E51=""),"",IF(F51&lt;&gt;"",F51,IF(OR(D51=الإعدادات!$B$19,D51=الإعدادات!$B$20,D51=الإعدادات!$B$21),ROUND(E51*الإعدادات!$B$9,2),0)))</f>
        <v/>
      </c>
      <c r="H51" s="16"/>
    </row>
    <row r="52" customFormat="false" ht="15" hidden="false" customHeight="false" outlineLevel="0" collapsed="false">
      <c r="A52" s="15"/>
      <c r="B52" s="16"/>
      <c r="C52" s="16"/>
      <c r="D52" s="16"/>
      <c r="E52" s="17"/>
      <c r="F52" s="17"/>
      <c r="G52" s="18" t="str">
        <f aca="false">IF(OR(D52="",E52=""),"",IF(F52&lt;&gt;"",F52,IF(OR(D52=الإعدادات!$B$19,D52=الإعدادات!$B$20,D52=الإعدادات!$B$21),ROUND(E52*الإعدادات!$B$9,2),0)))</f>
        <v/>
      </c>
      <c r="H52" s="16"/>
    </row>
    <row r="53" customFormat="false" ht="15" hidden="false" customHeight="false" outlineLevel="0" collapsed="false">
      <c r="A53" s="15"/>
      <c r="B53" s="16"/>
      <c r="C53" s="16"/>
      <c r="D53" s="16"/>
      <c r="E53" s="17"/>
      <c r="F53" s="17"/>
      <c r="G53" s="18" t="str">
        <f aca="false">IF(OR(D53="",E53=""),"",IF(F53&lt;&gt;"",F53,IF(OR(D53=الإعدادات!$B$19,D53=الإعدادات!$B$20,D53=الإعدادات!$B$21),ROUND(E53*الإعدادات!$B$9,2),0)))</f>
        <v/>
      </c>
      <c r="H53" s="16"/>
    </row>
    <row r="54" customFormat="false" ht="15" hidden="false" customHeight="false" outlineLevel="0" collapsed="false">
      <c r="A54" s="15"/>
      <c r="B54" s="16"/>
      <c r="C54" s="16"/>
      <c r="D54" s="16"/>
      <c r="E54" s="17"/>
      <c r="F54" s="17"/>
      <c r="G54" s="18" t="str">
        <f aca="false">IF(OR(D54="",E54=""),"",IF(F54&lt;&gt;"",F54,IF(OR(D54=الإعدادات!$B$19,D54=الإعدادات!$B$20,D54=الإعدادات!$B$21),ROUND(E54*الإعدادات!$B$9,2),0)))</f>
        <v/>
      </c>
      <c r="H54" s="16"/>
    </row>
    <row r="55" customFormat="false" ht="15" hidden="false" customHeight="false" outlineLevel="0" collapsed="false">
      <c r="A55" s="15"/>
      <c r="B55" s="16"/>
      <c r="C55" s="16"/>
      <c r="D55" s="16"/>
      <c r="E55" s="17"/>
      <c r="F55" s="17"/>
      <c r="G55" s="18" t="str">
        <f aca="false">IF(OR(D55="",E55=""),"",IF(F55&lt;&gt;"",F55,IF(OR(D55=الإعدادات!$B$19,D55=الإعدادات!$B$20,D55=الإعدادات!$B$21),ROUND(E55*الإعدادات!$B$9,2),0)))</f>
        <v/>
      </c>
      <c r="H55" s="16"/>
    </row>
    <row r="56" customFormat="false" ht="15" hidden="false" customHeight="false" outlineLevel="0" collapsed="false">
      <c r="A56" s="15"/>
      <c r="B56" s="16"/>
      <c r="C56" s="16"/>
      <c r="D56" s="16"/>
      <c r="E56" s="17"/>
      <c r="F56" s="17"/>
      <c r="G56" s="18" t="str">
        <f aca="false">IF(OR(D56="",E56=""),"",IF(F56&lt;&gt;"",F56,IF(OR(D56=الإعدادات!$B$19,D56=الإعدادات!$B$20,D56=الإعدادات!$B$21),ROUND(E56*الإعدادات!$B$9,2),0)))</f>
        <v/>
      </c>
      <c r="H56" s="16"/>
    </row>
    <row r="57" customFormat="false" ht="15" hidden="false" customHeight="false" outlineLevel="0" collapsed="false">
      <c r="A57" s="15"/>
      <c r="B57" s="16"/>
      <c r="C57" s="16"/>
      <c r="D57" s="16"/>
      <c r="E57" s="17"/>
      <c r="F57" s="17"/>
      <c r="G57" s="18" t="str">
        <f aca="false">IF(OR(D57="",E57=""),"",IF(F57&lt;&gt;"",F57,IF(OR(D57=الإعدادات!$B$19,D57=الإعدادات!$B$20,D57=الإعدادات!$B$21),ROUND(E57*الإعدادات!$B$9,2),0)))</f>
        <v/>
      </c>
      <c r="H57" s="16"/>
    </row>
    <row r="58" customFormat="false" ht="15" hidden="false" customHeight="false" outlineLevel="0" collapsed="false">
      <c r="A58" s="15"/>
      <c r="B58" s="16"/>
      <c r="C58" s="16"/>
      <c r="D58" s="16"/>
      <c r="E58" s="17"/>
      <c r="F58" s="17"/>
      <c r="G58" s="18" t="str">
        <f aca="false">IF(OR(D58="",E58=""),"",IF(F58&lt;&gt;"",F58,IF(OR(D58=الإعدادات!$B$19,D58=الإعدادات!$B$20,D58=الإعدادات!$B$21),ROUND(E58*الإعدادات!$B$9,2),0)))</f>
        <v/>
      </c>
      <c r="H58" s="16"/>
    </row>
    <row r="59" customFormat="false" ht="15" hidden="false" customHeight="false" outlineLevel="0" collapsed="false">
      <c r="A59" s="15"/>
      <c r="B59" s="16"/>
      <c r="C59" s="16"/>
      <c r="D59" s="16"/>
      <c r="E59" s="17"/>
      <c r="F59" s="17"/>
      <c r="G59" s="18" t="str">
        <f aca="false">IF(OR(D59="",E59=""),"",IF(F59&lt;&gt;"",F59,IF(OR(D59=الإعدادات!$B$19,D59=الإعدادات!$B$20,D59=الإعدادات!$B$21),ROUND(E59*الإعدادات!$B$9,2),0)))</f>
        <v/>
      </c>
      <c r="H59" s="16"/>
    </row>
    <row r="60" customFormat="false" ht="15" hidden="false" customHeight="false" outlineLevel="0" collapsed="false">
      <c r="A60" s="15"/>
      <c r="B60" s="16"/>
      <c r="C60" s="16"/>
      <c r="D60" s="16"/>
      <c r="E60" s="17"/>
      <c r="F60" s="17"/>
      <c r="G60" s="18" t="str">
        <f aca="false">IF(OR(D60="",E60=""),"",IF(F60&lt;&gt;"",F60,IF(OR(D60=الإعدادات!$B$19,D60=الإعدادات!$B$20,D60=الإعدادات!$B$21),ROUND(E60*الإعدادات!$B$9,2),0)))</f>
        <v/>
      </c>
      <c r="H60" s="16"/>
    </row>
    <row r="61" customFormat="false" ht="15" hidden="false" customHeight="false" outlineLevel="0" collapsed="false">
      <c r="A61" s="15"/>
      <c r="B61" s="16"/>
      <c r="C61" s="16"/>
      <c r="D61" s="16"/>
      <c r="E61" s="17"/>
      <c r="F61" s="17"/>
      <c r="G61" s="18" t="str">
        <f aca="false">IF(OR(D61="",E61=""),"",IF(F61&lt;&gt;"",F61,IF(OR(D61=الإعدادات!$B$19,D61=الإعدادات!$B$20,D61=الإعدادات!$B$21),ROUND(E61*الإعدادات!$B$9,2),0)))</f>
        <v/>
      </c>
      <c r="H61" s="16"/>
    </row>
    <row r="62" customFormat="false" ht="15" hidden="false" customHeight="false" outlineLevel="0" collapsed="false">
      <c r="A62" s="15"/>
      <c r="B62" s="16"/>
      <c r="C62" s="16"/>
      <c r="D62" s="16"/>
      <c r="E62" s="17"/>
      <c r="F62" s="17"/>
      <c r="G62" s="18" t="str">
        <f aca="false">IF(OR(D62="",E62=""),"",IF(F62&lt;&gt;"",F62,IF(OR(D62=الإعدادات!$B$19,D62=الإعدادات!$B$20,D62=الإعدادات!$B$21),ROUND(E62*الإعدادات!$B$9,2),0)))</f>
        <v/>
      </c>
      <c r="H62" s="16"/>
    </row>
    <row r="63" customFormat="false" ht="15" hidden="false" customHeight="false" outlineLevel="0" collapsed="false">
      <c r="A63" s="15"/>
      <c r="B63" s="16"/>
      <c r="C63" s="16"/>
      <c r="D63" s="16"/>
      <c r="E63" s="17"/>
      <c r="F63" s="17"/>
      <c r="G63" s="18" t="str">
        <f aca="false">IF(OR(D63="",E63=""),"",IF(F63&lt;&gt;"",F63,IF(OR(D63=الإعدادات!$B$19,D63=الإعدادات!$B$20,D63=الإعدادات!$B$21),ROUND(E63*الإعدادات!$B$9,2),0)))</f>
        <v/>
      </c>
      <c r="H63" s="16"/>
    </row>
    <row r="64" customFormat="false" ht="15" hidden="false" customHeight="false" outlineLevel="0" collapsed="false">
      <c r="A64" s="15"/>
      <c r="B64" s="16"/>
      <c r="C64" s="16"/>
      <c r="D64" s="16"/>
      <c r="E64" s="17"/>
      <c r="F64" s="17"/>
      <c r="G64" s="18" t="str">
        <f aca="false">IF(OR(D64="",E64=""),"",IF(F64&lt;&gt;"",F64,IF(OR(D64=الإعدادات!$B$19,D64=الإعدادات!$B$20,D64=الإعدادات!$B$21),ROUND(E64*الإعدادات!$B$9,2),0)))</f>
        <v/>
      </c>
      <c r="H64" s="16"/>
    </row>
    <row r="65" customFormat="false" ht="15" hidden="false" customHeight="false" outlineLevel="0" collapsed="false">
      <c r="A65" s="15"/>
      <c r="B65" s="16"/>
      <c r="C65" s="16"/>
      <c r="D65" s="16"/>
      <c r="E65" s="17"/>
      <c r="F65" s="17"/>
      <c r="G65" s="18" t="str">
        <f aca="false">IF(OR(D65="",E65=""),"",IF(F65&lt;&gt;"",F65,IF(OR(D65=الإعدادات!$B$19,D65=الإعدادات!$B$20,D65=الإعدادات!$B$21),ROUND(E65*الإعدادات!$B$9,2),0)))</f>
        <v/>
      </c>
      <c r="H65" s="16"/>
    </row>
    <row r="66" customFormat="false" ht="15" hidden="false" customHeight="false" outlineLevel="0" collapsed="false">
      <c r="A66" s="15"/>
      <c r="B66" s="16"/>
      <c r="C66" s="16"/>
      <c r="D66" s="16"/>
      <c r="E66" s="17"/>
      <c r="F66" s="17"/>
      <c r="G66" s="18" t="str">
        <f aca="false">IF(OR(D66="",E66=""),"",IF(F66&lt;&gt;"",F66,IF(OR(D66=الإعدادات!$B$19,D66=الإعدادات!$B$20,D66=الإعدادات!$B$21),ROUND(E66*الإعدادات!$B$9,2),0)))</f>
        <v/>
      </c>
      <c r="H66" s="16"/>
    </row>
    <row r="67" customFormat="false" ht="15" hidden="false" customHeight="false" outlineLevel="0" collapsed="false">
      <c r="A67" s="15"/>
      <c r="B67" s="16"/>
      <c r="C67" s="16"/>
      <c r="D67" s="16"/>
      <c r="E67" s="17"/>
      <c r="F67" s="17"/>
      <c r="G67" s="18" t="str">
        <f aca="false">IF(OR(D67="",E67=""),"",IF(F67&lt;&gt;"",F67,IF(OR(D67=الإعدادات!$B$19,D67=الإعدادات!$B$20,D67=الإعدادات!$B$21),ROUND(E67*الإعدادات!$B$9,2),0)))</f>
        <v/>
      </c>
      <c r="H67" s="16"/>
    </row>
    <row r="68" customFormat="false" ht="15" hidden="false" customHeight="false" outlineLevel="0" collapsed="false">
      <c r="A68" s="15"/>
      <c r="B68" s="16"/>
      <c r="C68" s="16"/>
      <c r="D68" s="16"/>
      <c r="E68" s="17"/>
      <c r="F68" s="17"/>
      <c r="G68" s="18" t="str">
        <f aca="false">IF(OR(D68="",E68=""),"",IF(F68&lt;&gt;"",F68,IF(OR(D68=الإعدادات!$B$19,D68=الإعدادات!$B$20,D68=الإعدادات!$B$21),ROUND(E68*الإعدادات!$B$9,2),0)))</f>
        <v/>
      </c>
      <c r="H68" s="16"/>
    </row>
    <row r="69" customFormat="false" ht="15" hidden="false" customHeight="false" outlineLevel="0" collapsed="false">
      <c r="A69" s="15"/>
      <c r="B69" s="16"/>
      <c r="C69" s="16"/>
      <c r="D69" s="16"/>
      <c r="E69" s="17"/>
      <c r="F69" s="17"/>
      <c r="G69" s="18" t="str">
        <f aca="false">IF(OR(D69="",E69=""),"",IF(F69&lt;&gt;"",F69,IF(OR(D69=الإعدادات!$B$19,D69=الإعدادات!$B$20,D69=الإعدادات!$B$21),ROUND(E69*الإعدادات!$B$9,2),0)))</f>
        <v/>
      </c>
      <c r="H69" s="16"/>
    </row>
    <row r="70" customFormat="false" ht="15" hidden="false" customHeight="false" outlineLevel="0" collapsed="false">
      <c r="A70" s="15"/>
      <c r="B70" s="16"/>
      <c r="C70" s="16"/>
      <c r="D70" s="16"/>
      <c r="E70" s="17"/>
      <c r="F70" s="17"/>
      <c r="G70" s="18" t="str">
        <f aca="false">IF(OR(D70="",E70=""),"",IF(F70&lt;&gt;"",F70,IF(OR(D70=الإعدادات!$B$19,D70=الإعدادات!$B$20,D70=الإعدادات!$B$21),ROUND(E70*الإعدادات!$B$9,2),0)))</f>
        <v/>
      </c>
      <c r="H70" s="16"/>
    </row>
    <row r="71" customFormat="false" ht="15" hidden="false" customHeight="false" outlineLevel="0" collapsed="false">
      <c r="A71" s="15"/>
      <c r="B71" s="16"/>
      <c r="C71" s="16"/>
      <c r="D71" s="16"/>
      <c r="E71" s="17"/>
      <c r="F71" s="17"/>
      <c r="G71" s="18" t="str">
        <f aca="false">IF(OR(D71="",E71=""),"",IF(F71&lt;&gt;"",F71,IF(OR(D71=الإعدادات!$B$19,D71=الإعدادات!$B$20,D71=الإعدادات!$B$21),ROUND(E71*الإعدادات!$B$9,2),0)))</f>
        <v/>
      </c>
      <c r="H71" s="16"/>
    </row>
    <row r="72" customFormat="false" ht="15" hidden="false" customHeight="false" outlineLevel="0" collapsed="false">
      <c r="A72" s="15"/>
      <c r="B72" s="16"/>
      <c r="C72" s="16"/>
      <c r="D72" s="16"/>
      <c r="E72" s="17"/>
      <c r="F72" s="17"/>
      <c r="G72" s="18" t="str">
        <f aca="false">IF(OR(D72="",E72=""),"",IF(F72&lt;&gt;"",F72,IF(OR(D72=الإعدادات!$B$19,D72=الإعدادات!$B$20,D72=الإعدادات!$B$21),ROUND(E72*الإعدادات!$B$9,2),0)))</f>
        <v/>
      </c>
      <c r="H72" s="16"/>
    </row>
    <row r="73" customFormat="false" ht="15" hidden="false" customHeight="false" outlineLevel="0" collapsed="false">
      <c r="A73" s="15"/>
      <c r="B73" s="16"/>
      <c r="C73" s="16"/>
      <c r="D73" s="16"/>
      <c r="E73" s="17"/>
      <c r="F73" s="17"/>
      <c r="G73" s="18" t="str">
        <f aca="false">IF(OR(D73="",E73=""),"",IF(F73&lt;&gt;"",F73,IF(OR(D73=الإعدادات!$B$19,D73=الإعدادات!$B$20,D73=الإعدادات!$B$21),ROUND(E73*الإعدادات!$B$9,2),0)))</f>
        <v/>
      </c>
      <c r="H73" s="16"/>
    </row>
    <row r="74" customFormat="false" ht="15" hidden="false" customHeight="false" outlineLevel="0" collapsed="false">
      <c r="A74" s="15"/>
      <c r="B74" s="16"/>
      <c r="C74" s="16"/>
      <c r="D74" s="16"/>
      <c r="E74" s="17"/>
      <c r="F74" s="17"/>
      <c r="G74" s="18" t="str">
        <f aca="false">IF(OR(D74="",E74=""),"",IF(F74&lt;&gt;"",F74,IF(OR(D74=الإعدادات!$B$19,D74=الإعدادات!$B$20,D74=الإعدادات!$B$21),ROUND(E74*الإعدادات!$B$9,2),0)))</f>
        <v/>
      </c>
      <c r="H74" s="16"/>
    </row>
    <row r="75" customFormat="false" ht="15" hidden="false" customHeight="false" outlineLevel="0" collapsed="false">
      <c r="A75" s="15"/>
      <c r="B75" s="16"/>
      <c r="C75" s="16"/>
      <c r="D75" s="16"/>
      <c r="E75" s="17"/>
      <c r="F75" s="17"/>
      <c r="G75" s="18" t="str">
        <f aca="false">IF(OR(D75="",E75=""),"",IF(F75&lt;&gt;"",F75,IF(OR(D75=الإعدادات!$B$19,D75=الإعدادات!$B$20,D75=الإعدادات!$B$21),ROUND(E75*الإعدادات!$B$9,2),0)))</f>
        <v/>
      </c>
      <c r="H75" s="16"/>
    </row>
    <row r="76" customFormat="false" ht="15" hidden="false" customHeight="false" outlineLevel="0" collapsed="false">
      <c r="A76" s="15"/>
      <c r="B76" s="16"/>
      <c r="C76" s="16"/>
      <c r="D76" s="16"/>
      <c r="E76" s="17"/>
      <c r="F76" s="17"/>
      <c r="G76" s="18" t="str">
        <f aca="false">IF(OR(D76="",E76=""),"",IF(F76&lt;&gt;"",F76,IF(OR(D76=الإعدادات!$B$19,D76=الإعدادات!$B$20,D76=الإعدادات!$B$21),ROUND(E76*الإعدادات!$B$9,2),0)))</f>
        <v/>
      </c>
      <c r="H76" s="16"/>
    </row>
    <row r="77" customFormat="false" ht="15" hidden="false" customHeight="false" outlineLevel="0" collapsed="false">
      <c r="A77" s="15"/>
      <c r="B77" s="16"/>
      <c r="C77" s="16"/>
      <c r="D77" s="16"/>
      <c r="E77" s="17"/>
      <c r="F77" s="17"/>
      <c r="G77" s="18" t="str">
        <f aca="false">IF(OR(D77="",E77=""),"",IF(F77&lt;&gt;"",F77,IF(OR(D77=الإعدادات!$B$19,D77=الإعدادات!$B$20,D77=الإعدادات!$B$21),ROUND(E77*الإعدادات!$B$9,2),0)))</f>
        <v/>
      </c>
      <c r="H77" s="16"/>
    </row>
    <row r="78" customFormat="false" ht="15" hidden="false" customHeight="false" outlineLevel="0" collapsed="false">
      <c r="A78" s="15"/>
      <c r="B78" s="16"/>
      <c r="C78" s="16"/>
      <c r="D78" s="16"/>
      <c r="E78" s="17"/>
      <c r="F78" s="17"/>
      <c r="G78" s="18" t="str">
        <f aca="false">IF(OR(D78="",E78=""),"",IF(F78&lt;&gt;"",F78,IF(OR(D78=الإعدادات!$B$19,D78=الإعدادات!$B$20,D78=الإعدادات!$B$21),ROUND(E78*الإعدادات!$B$9,2),0)))</f>
        <v/>
      </c>
      <c r="H78" s="16"/>
    </row>
    <row r="79" customFormat="false" ht="15" hidden="false" customHeight="false" outlineLevel="0" collapsed="false">
      <c r="A79" s="15"/>
      <c r="B79" s="16"/>
      <c r="C79" s="16"/>
      <c r="D79" s="16"/>
      <c r="E79" s="17"/>
      <c r="F79" s="17"/>
      <c r="G79" s="18" t="str">
        <f aca="false">IF(OR(D79="",E79=""),"",IF(F79&lt;&gt;"",F79,IF(OR(D79=الإعدادات!$B$19,D79=الإعدادات!$B$20,D79=الإعدادات!$B$21),ROUND(E79*الإعدادات!$B$9,2),0)))</f>
        <v/>
      </c>
      <c r="H79" s="16"/>
    </row>
    <row r="80" customFormat="false" ht="15" hidden="false" customHeight="false" outlineLevel="0" collapsed="false">
      <c r="A80" s="15"/>
      <c r="B80" s="16"/>
      <c r="C80" s="16"/>
      <c r="D80" s="16"/>
      <c r="E80" s="17"/>
      <c r="F80" s="17"/>
      <c r="G80" s="18" t="str">
        <f aca="false">IF(OR(D80="",E80=""),"",IF(F80&lt;&gt;"",F80,IF(OR(D80=الإعدادات!$B$19,D80=الإعدادات!$B$20,D80=الإعدادات!$B$21),ROUND(E80*الإعدادات!$B$9,2),0)))</f>
        <v/>
      </c>
      <c r="H80" s="16"/>
    </row>
    <row r="81" customFormat="false" ht="15" hidden="false" customHeight="false" outlineLevel="0" collapsed="false">
      <c r="A81" s="15"/>
      <c r="B81" s="16"/>
      <c r="C81" s="16"/>
      <c r="D81" s="16"/>
      <c r="E81" s="17"/>
      <c r="F81" s="17"/>
      <c r="G81" s="18" t="str">
        <f aca="false">IF(OR(D81="",E81=""),"",IF(F81&lt;&gt;"",F81,IF(OR(D81=الإعدادات!$B$19,D81=الإعدادات!$B$20,D81=الإعدادات!$B$21),ROUND(E81*الإعدادات!$B$9,2),0)))</f>
        <v/>
      </c>
      <c r="H81" s="16"/>
    </row>
    <row r="82" customFormat="false" ht="15" hidden="false" customHeight="false" outlineLevel="0" collapsed="false">
      <c r="A82" s="15"/>
      <c r="B82" s="16"/>
      <c r="C82" s="16"/>
      <c r="D82" s="16"/>
      <c r="E82" s="17"/>
      <c r="F82" s="17"/>
      <c r="G82" s="18" t="str">
        <f aca="false">IF(OR(D82="",E82=""),"",IF(F82&lt;&gt;"",F82,IF(OR(D82=الإعدادات!$B$19,D82=الإعدادات!$B$20,D82=الإعدادات!$B$21),ROUND(E82*الإعدادات!$B$9,2),0)))</f>
        <v/>
      </c>
      <c r="H82" s="16"/>
    </row>
    <row r="83" customFormat="false" ht="15" hidden="false" customHeight="false" outlineLevel="0" collapsed="false">
      <c r="A83" s="15"/>
      <c r="B83" s="16"/>
      <c r="C83" s="16"/>
      <c r="D83" s="16"/>
      <c r="E83" s="17"/>
      <c r="F83" s="17"/>
      <c r="G83" s="18" t="str">
        <f aca="false">IF(OR(D83="",E83=""),"",IF(F83&lt;&gt;"",F83,IF(OR(D83=الإعدادات!$B$19,D83=الإعدادات!$B$20,D83=الإعدادات!$B$21),ROUND(E83*الإعدادات!$B$9,2),0)))</f>
        <v/>
      </c>
      <c r="H83" s="16"/>
    </row>
    <row r="84" customFormat="false" ht="15" hidden="false" customHeight="false" outlineLevel="0" collapsed="false">
      <c r="A84" s="15"/>
      <c r="B84" s="16"/>
      <c r="C84" s="16"/>
      <c r="D84" s="16"/>
      <c r="E84" s="17"/>
      <c r="F84" s="17"/>
      <c r="G84" s="18" t="str">
        <f aca="false">IF(OR(D84="",E84=""),"",IF(F84&lt;&gt;"",F84,IF(OR(D84=الإعدادات!$B$19,D84=الإعدادات!$B$20,D84=الإعدادات!$B$21),ROUND(E84*الإعدادات!$B$9,2),0)))</f>
        <v/>
      </c>
      <c r="H84" s="16"/>
    </row>
    <row r="85" customFormat="false" ht="15" hidden="false" customHeight="false" outlineLevel="0" collapsed="false">
      <c r="A85" s="15"/>
      <c r="B85" s="16"/>
      <c r="C85" s="16"/>
      <c r="D85" s="16"/>
      <c r="E85" s="17"/>
      <c r="F85" s="17"/>
      <c r="G85" s="18" t="str">
        <f aca="false">IF(OR(D85="",E85=""),"",IF(F85&lt;&gt;"",F85,IF(OR(D85=الإعدادات!$B$19,D85=الإعدادات!$B$20,D85=الإعدادات!$B$21),ROUND(E85*الإعدادات!$B$9,2),0)))</f>
        <v/>
      </c>
      <c r="H85" s="16"/>
    </row>
    <row r="86" customFormat="false" ht="15" hidden="false" customHeight="false" outlineLevel="0" collapsed="false">
      <c r="A86" s="15"/>
      <c r="B86" s="16"/>
      <c r="C86" s="16"/>
      <c r="D86" s="16"/>
      <c r="E86" s="17"/>
      <c r="F86" s="17"/>
      <c r="G86" s="18" t="str">
        <f aca="false">IF(OR(D86="",E86=""),"",IF(F86&lt;&gt;"",F86,IF(OR(D86=الإعدادات!$B$19,D86=الإعدادات!$B$20,D86=الإعدادات!$B$21),ROUND(E86*الإعدادات!$B$9,2),0)))</f>
        <v/>
      </c>
      <c r="H86" s="16"/>
    </row>
    <row r="87" customFormat="false" ht="15" hidden="false" customHeight="false" outlineLevel="0" collapsed="false">
      <c r="A87" s="15"/>
      <c r="B87" s="16"/>
      <c r="C87" s="16"/>
      <c r="D87" s="16"/>
      <c r="E87" s="17"/>
      <c r="F87" s="17"/>
      <c r="G87" s="18" t="str">
        <f aca="false">IF(OR(D87="",E87=""),"",IF(F87&lt;&gt;"",F87,IF(OR(D87=الإعدادات!$B$19,D87=الإعدادات!$B$20,D87=الإعدادات!$B$21),ROUND(E87*الإعدادات!$B$9,2),0)))</f>
        <v/>
      </c>
      <c r="H87" s="16"/>
    </row>
    <row r="88" customFormat="false" ht="15" hidden="false" customHeight="false" outlineLevel="0" collapsed="false">
      <c r="A88" s="15"/>
      <c r="B88" s="16"/>
      <c r="C88" s="16"/>
      <c r="D88" s="16"/>
      <c r="E88" s="17"/>
      <c r="F88" s="17"/>
      <c r="G88" s="18" t="str">
        <f aca="false">IF(OR(D88="",E88=""),"",IF(F88&lt;&gt;"",F88,IF(OR(D88=الإعدادات!$B$19,D88=الإعدادات!$B$20,D88=الإعدادات!$B$21),ROUND(E88*الإعدادات!$B$9,2),0)))</f>
        <v/>
      </c>
      <c r="H88" s="16"/>
    </row>
    <row r="89" customFormat="false" ht="15" hidden="false" customHeight="false" outlineLevel="0" collapsed="false">
      <c r="A89" s="15"/>
      <c r="B89" s="16"/>
      <c r="C89" s="16"/>
      <c r="D89" s="16"/>
      <c r="E89" s="17"/>
      <c r="F89" s="17"/>
      <c r="G89" s="18" t="str">
        <f aca="false">IF(OR(D89="",E89=""),"",IF(F89&lt;&gt;"",F89,IF(OR(D89=الإعدادات!$B$19,D89=الإعدادات!$B$20,D89=الإعدادات!$B$21),ROUND(E89*الإعدادات!$B$9,2),0)))</f>
        <v/>
      </c>
      <c r="H89" s="16"/>
    </row>
    <row r="90" customFormat="false" ht="15" hidden="false" customHeight="false" outlineLevel="0" collapsed="false">
      <c r="A90" s="15"/>
      <c r="B90" s="16"/>
      <c r="C90" s="16"/>
      <c r="D90" s="16"/>
      <c r="E90" s="17"/>
      <c r="F90" s="17"/>
      <c r="G90" s="18" t="str">
        <f aca="false">IF(OR(D90="",E90=""),"",IF(F90&lt;&gt;"",F90,IF(OR(D90=الإعدادات!$B$19,D90=الإعدادات!$B$20,D90=الإعدادات!$B$21),ROUND(E90*الإعدادات!$B$9,2),0)))</f>
        <v/>
      </c>
      <c r="H90" s="16"/>
    </row>
    <row r="91" customFormat="false" ht="15" hidden="false" customHeight="false" outlineLevel="0" collapsed="false">
      <c r="A91" s="15"/>
      <c r="B91" s="16"/>
      <c r="C91" s="16"/>
      <c r="D91" s="16"/>
      <c r="E91" s="17"/>
      <c r="F91" s="17"/>
      <c r="G91" s="18" t="str">
        <f aca="false">IF(OR(D91="",E91=""),"",IF(F91&lt;&gt;"",F91,IF(OR(D91=الإعدادات!$B$19,D91=الإعدادات!$B$20,D91=الإعدادات!$B$21),ROUND(E91*الإعدادات!$B$9,2),0)))</f>
        <v/>
      </c>
      <c r="H91" s="16"/>
    </row>
    <row r="92" customFormat="false" ht="15" hidden="false" customHeight="false" outlineLevel="0" collapsed="false">
      <c r="A92" s="15"/>
      <c r="B92" s="16"/>
      <c r="C92" s="16"/>
      <c r="D92" s="16"/>
      <c r="E92" s="17"/>
      <c r="F92" s="17"/>
      <c r="G92" s="18" t="str">
        <f aca="false">IF(OR(D92="",E92=""),"",IF(F92&lt;&gt;"",F92,IF(OR(D92=الإعدادات!$B$19,D92=الإعدادات!$B$20,D92=الإعدادات!$B$21),ROUND(E92*الإعدادات!$B$9,2),0)))</f>
        <v/>
      </c>
      <c r="H92" s="16"/>
    </row>
    <row r="93" customFormat="false" ht="15" hidden="false" customHeight="false" outlineLevel="0" collapsed="false">
      <c r="A93" s="15"/>
      <c r="B93" s="16"/>
      <c r="C93" s="16"/>
      <c r="D93" s="16"/>
      <c r="E93" s="17"/>
      <c r="F93" s="17"/>
      <c r="G93" s="18" t="str">
        <f aca="false">IF(OR(D93="",E93=""),"",IF(F93&lt;&gt;"",F93,IF(OR(D93=الإعدادات!$B$19,D93=الإعدادات!$B$20,D93=الإعدادات!$B$21),ROUND(E93*الإعدادات!$B$9,2),0)))</f>
        <v/>
      </c>
      <c r="H93" s="16"/>
    </row>
    <row r="94" customFormat="false" ht="15" hidden="false" customHeight="false" outlineLevel="0" collapsed="false">
      <c r="A94" s="15"/>
      <c r="B94" s="16"/>
      <c r="C94" s="16"/>
      <c r="D94" s="16"/>
      <c r="E94" s="17"/>
      <c r="F94" s="17"/>
      <c r="G94" s="18" t="str">
        <f aca="false">IF(OR(D94="",E94=""),"",IF(F94&lt;&gt;"",F94,IF(OR(D94=الإعدادات!$B$19,D94=الإعدادات!$B$20,D94=الإعدادات!$B$21),ROUND(E94*الإعدادات!$B$9,2),0)))</f>
        <v/>
      </c>
      <c r="H94" s="16"/>
    </row>
    <row r="95" customFormat="false" ht="15" hidden="false" customHeight="false" outlineLevel="0" collapsed="false">
      <c r="A95" s="15"/>
      <c r="B95" s="16"/>
      <c r="C95" s="16"/>
      <c r="D95" s="16"/>
      <c r="E95" s="17"/>
      <c r="F95" s="17"/>
      <c r="G95" s="18" t="str">
        <f aca="false">IF(OR(D95="",E95=""),"",IF(F95&lt;&gt;"",F95,IF(OR(D95=الإعدادات!$B$19,D95=الإعدادات!$B$20,D95=الإعدادات!$B$21),ROUND(E95*الإعدادات!$B$9,2),0)))</f>
        <v/>
      </c>
      <c r="H95" s="16"/>
    </row>
    <row r="96" customFormat="false" ht="15" hidden="false" customHeight="false" outlineLevel="0" collapsed="false">
      <c r="A96" s="15"/>
      <c r="B96" s="16"/>
      <c r="C96" s="16"/>
      <c r="D96" s="16"/>
      <c r="E96" s="17"/>
      <c r="F96" s="17"/>
      <c r="G96" s="18" t="str">
        <f aca="false">IF(OR(D96="",E96=""),"",IF(F96&lt;&gt;"",F96,IF(OR(D96=الإعدادات!$B$19,D96=الإعدادات!$B$20,D96=الإعدادات!$B$21),ROUND(E96*الإعدادات!$B$9,2),0)))</f>
        <v/>
      </c>
      <c r="H96" s="16"/>
    </row>
    <row r="97" customFormat="false" ht="15" hidden="false" customHeight="false" outlineLevel="0" collapsed="false">
      <c r="A97" s="15"/>
      <c r="B97" s="16"/>
      <c r="C97" s="16"/>
      <c r="D97" s="16"/>
      <c r="E97" s="17"/>
      <c r="F97" s="17"/>
      <c r="G97" s="18" t="str">
        <f aca="false">IF(OR(D97="",E97=""),"",IF(F97&lt;&gt;"",F97,IF(OR(D97=الإعدادات!$B$19,D97=الإعدادات!$B$20,D97=الإعدادات!$B$21),ROUND(E97*الإعدادات!$B$9,2),0)))</f>
        <v/>
      </c>
      <c r="H97" s="16"/>
    </row>
    <row r="98" customFormat="false" ht="15" hidden="false" customHeight="false" outlineLevel="0" collapsed="false">
      <c r="A98" s="15"/>
      <c r="B98" s="16"/>
      <c r="C98" s="16"/>
      <c r="D98" s="16"/>
      <c r="E98" s="17"/>
      <c r="F98" s="17"/>
      <c r="G98" s="18" t="str">
        <f aca="false">IF(OR(D98="",E98=""),"",IF(F98&lt;&gt;"",F98,IF(OR(D98=الإعدادات!$B$19,D98=الإعدادات!$B$20,D98=الإعدادات!$B$21),ROUND(E98*الإعدادات!$B$9,2),0)))</f>
        <v/>
      </c>
      <c r="H98" s="16"/>
    </row>
    <row r="99" customFormat="false" ht="15" hidden="false" customHeight="false" outlineLevel="0" collapsed="false">
      <c r="A99" s="15"/>
      <c r="B99" s="16"/>
      <c r="C99" s="16"/>
      <c r="D99" s="16"/>
      <c r="E99" s="17"/>
      <c r="F99" s="17"/>
      <c r="G99" s="18" t="str">
        <f aca="false">IF(OR(D99="",E99=""),"",IF(F99&lt;&gt;"",F99,IF(OR(D99=الإعدادات!$B$19,D99=الإعدادات!$B$20,D99=الإعدادات!$B$21),ROUND(E99*الإعدادات!$B$9,2),0)))</f>
        <v/>
      </c>
      <c r="H99" s="16"/>
    </row>
    <row r="100" customFormat="false" ht="15" hidden="false" customHeight="false" outlineLevel="0" collapsed="false">
      <c r="A100" s="15"/>
      <c r="B100" s="16"/>
      <c r="C100" s="16"/>
      <c r="D100" s="16"/>
      <c r="E100" s="17"/>
      <c r="F100" s="17"/>
      <c r="G100" s="18" t="str">
        <f aca="false">IF(OR(D100="",E100=""),"",IF(F100&lt;&gt;"",F100,IF(OR(D100=الإعدادات!$B$19,D100=الإعدادات!$B$20,D100=الإعدادات!$B$21),ROUND(E100*الإعدادات!$B$9,2),0)))</f>
        <v/>
      </c>
      <c r="H100" s="16"/>
    </row>
    <row r="101" customFormat="false" ht="15" hidden="false" customHeight="false" outlineLevel="0" collapsed="false">
      <c r="A101" s="15"/>
      <c r="B101" s="16"/>
      <c r="C101" s="16"/>
      <c r="D101" s="16"/>
      <c r="E101" s="17"/>
      <c r="F101" s="17"/>
      <c r="G101" s="18" t="str">
        <f aca="false">IF(OR(D101="",E101=""),"",IF(F101&lt;&gt;"",F101,IF(OR(D101=الإعدادات!$B$19,D101=الإعدادات!$B$20,D101=الإعدادات!$B$21),ROUND(E101*الإعدادات!$B$9,2),0)))</f>
        <v/>
      </c>
      <c r="H101" s="16"/>
    </row>
    <row r="102" customFormat="false" ht="15" hidden="false" customHeight="false" outlineLevel="0" collapsed="false">
      <c r="A102" s="15"/>
      <c r="B102" s="16"/>
      <c r="C102" s="16"/>
      <c r="D102" s="16"/>
      <c r="E102" s="17"/>
      <c r="F102" s="17"/>
      <c r="G102" s="18" t="str">
        <f aca="false">IF(OR(D102="",E102=""),"",IF(F102&lt;&gt;"",F102,IF(OR(D102=الإعدادات!$B$19,D102=الإعدادات!$B$20,D102=الإعدادات!$B$21),ROUND(E102*الإعدادات!$B$9,2),0)))</f>
        <v/>
      </c>
      <c r="H102" s="16"/>
    </row>
    <row r="103" customFormat="false" ht="15" hidden="false" customHeight="false" outlineLevel="0" collapsed="false">
      <c r="A103" s="15"/>
      <c r="B103" s="16"/>
      <c r="C103" s="16"/>
      <c r="D103" s="16"/>
      <c r="E103" s="17"/>
      <c r="F103" s="17"/>
      <c r="G103" s="18" t="str">
        <f aca="false">IF(OR(D103="",E103=""),"",IF(F103&lt;&gt;"",F103,IF(OR(D103=الإعدادات!$B$19,D103=الإعدادات!$B$20,D103=الإعدادات!$B$21),ROUND(E103*الإعدادات!$B$9,2),0)))</f>
        <v/>
      </c>
      <c r="H103" s="16"/>
    </row>
    <row r="104" customFormat="false" ht="15" hidden="false" customHeight="false" outlineLevel="0" collapsed="false">
      <c r="A104" s="15"/>
      <c r="B104" s="16"/>
      <c r="C104" s="16"/>
      <c r="D104" s="16"/>
      <c r="E104" s="17"/>
      <c r="F104" s="17"/>
      <c r="G104" s="18" t="str">
        <f aca="false">IF(OR(D104="",E104=""),"",IF(F104&lt;&gt;"",F104,IF(OR(D104=الإعدادات!$B$19,D104=الإعدادات!$B$20,D104=الإعدادات!$B$21),ROUND(E104*الإعدادات!$B$9,2),0)))</f>
        <v/>
      </c>
      <c r="H104" s="16"/>
    </row>
    <row r="105" customFormat="false" ht="15" hidden="false" customHeight="false" outlineLevel="0" collapsed="false">
      <c r="A105" s="15"/>
      <c r="B105" s="16"/>
      <c r="C105" s="16"/>
      <c r="D105" s="16"/>
      <c r="E105" s="17"/>
      <c r="F105" s="17"/>
      <c r="G105" s="18" t="str">
        <f aca="false">IF(OR(D105="",E105=""),"",IF(F105&lt;&gt;"",F105,IF(OR(D105=الإعدادات!$B$19,D105=الإعدادات!$B$20,D105=الإعدادات!$B$21),ROUND(E105*الإعدادات!$B$9,2),0)))</f>
        <v/>
      </c>
      <c r="H105" s="16"/>
    </row>
    <row r="106" customFormat="false" ht="15" hidden="false" customHeight="false" outlineLevel="0" collapsed="false">
      <c r="A106" s="15"/>
      <c r="B106" s="16"/>
      <c r="C106" s="16"/>
      <c r="D106" s="16"/>
      <c r="E106" s="17"/>
      <c r="F106" s="17"/>
      <c r="G106" s="18" t="str">
        <f aca="false">IF(OR(D106="",E106=""),"",IF(F106&lt;&gt;"",F106,IF(OR(D106=الإعدادات!$B$19,D106=الإعدادات!$B$20,D106=الإعدادات!$B$21),ROUND(E106*الإعدادات!$B$9,2),0)))</f>
        <v/>
      </c>
      <c r="H106" s="16"/>
    </row>
    <row r="107" customFormat="false" ht="15" hidden="false" customHeight="false" outlineLevel="0" collapsed="false">
      <c r="A107" s="15"/>
      <c r="B107" s="16"/>
      <c r="C107" s="16"/>
      <c r="D107" s="16"/>
      <c r="E107" s="17"/>
      <c r="F107" s="17"/>
      <c r="G107" s="18" t="str">
        <f aca="false">IF(OR(D107="",E107=""),"",IF(F107&lt;&gt;"",F107,IF(OR(D107=الإعدادات!$B$19,D107=الإعدادات!$B$20,D107=الإعدادات!$B$21),ROUND(E107*الإعدادات!$B$9,2),0)))</f>
        <v/>
      </c>
      <c r="H107" s="16"/>
    </row>
    <row r="108" customFormat="false" ht="15" hidden="false" customHeight="false" outlineLevel="0" collapsed="false">
      <c r="A108" s="15"/>
      <c r="B108" s="16"/>
      <c r="C108" s="16"/>
      <c r="D108" s="16"/>
      <c r="E108" s="17"/>
      <c r="F108" s="17"/>
      <c r="G108" s="18" t="str">
        <f aca="false">IF(OR(D108="",E108=""),"",IF(F108&lt;&gt;"",F108,IF(OR(D108=الإعدادات!$B$19,D108=الإعدادات!$B$20,D108=الإعدادات!$B$21),ROUND(E108*الإعدادات!$B$9,2),0)))</f>
        <v/>
      </c>
      <c r="H108" s="16"/>
    </row>
    <row r="109" customFormat="false" ht="15" hidden="false" customHeight="false" outlineLevel="0" collapsed="false">
      <c r="A109" s="15"/>
      <c r="B109" s="16"/>
      <c r="C109" s="16"/>
      <c r="D109" s="16"/>
      <c r="E109" s="17"/>
      <c r="F109" s="17"/>
      <c r="G109" s="18" t="str">
        <f aca="false">IF(OR(D109="",E109=""),"",IF(F109&lt;&gt;"",F109,IF(OR(D109=الإعدادات!$B$19,D109=الإعدادات!$B$20,D109=الإعدادات!$B$21),ROUND(E109*الإعدادات!$B$9,2),0)))</f>
        <v/>
      </c>
      <c r="H109" s="16"/>
    </row>
    <row r="110" customFormat="false" ht="15" hidden="false" customHeight="false" outlineLevel="0" collapsed="false">
      <c r="A110" s="15"/>
      <c r="B110" s="16"/>
      <c r="C110" s="16"/>
      <c r="D110" s="16"/>
      <c r="E110" s="17"/>
      <c r="F110" s="17"/>
      <c r="G110" s="18" t="str">
        <f aca="false">IF(OR(D110="",E110=""),"",IF(F110&lt;&gt;"",F110,IF(OR(D110=الإعدادات!$B$19,D110=الإعدادات!$B$20,D110=الإعدادات!$B$21),ROUND(E110*الإعدادات!$B$9,2),0)))</f>
        <v/>
      </c>
      <c r="H110" s="16"/>
    </row>
    <row r="111" customFormat="false" ht="15" hidden="false" customHeight="false" outlineLevel="0" collapsed="false">
      <c r="A111" s="15"/>
      <c r="B111" s="16"/>
      <c r="C111" s="16"/>
      <c r="D111" s="16"/>
      <c r="E111" s="17"/>
      <c r="F111" s="17"/>
      <c r="G111" s="18" t="str">
        <f aca="false">IF(OR(D111="",E111=""),"",IF(F111&lt;&gt;"",F111,IF(OR(D111=الإعدادات!$B$19,D111=الإعدادات!$B$20,D111=الإعدادات!$B$21),ROUND(E111*الإعدادات!$B$9,2),0)))</f>
        <v/>
      </c>
      <c r="H111" s="16"/>
    </row>
    <row r="112" customFormat="false" ht="15" hidden="false" customHeight="false" outlineLevel="0" collapsed="false">
      <c r="A112" s="15"/>
      <c r="B112" s="16"/>
      <c r="C112" s="16"/>
      <c r="D112" s="16"/>
      <c r="E112" s="17"/>
      <c r="F112" s="17"/>
      <c r="G112" s="18" t="str">
        <f aca="false">IF(OR(D112="",E112=""),"",IF(F112&lt;&gt;"",F112,IF(OR(D112=الإعدادات!$B$19,D112=الإعدادات!$B$20,D112=الإعدادات!$B$21),ROUND(E112*الإعدادات!$B$9,2),0)))</f>
        <v/>
      </c>
      <c r="H112" s="16"/>
    </row>
    <row r="113" customFormat="false" ht="15" hidden="false" customHeight="false" outlineLevel="0" collapsed="false">
      <c r="A113" s="15"/>
      <c r="B113" s="16"/>
      <c r="C113" s="16"/>
      <c r="D113" s="16"/>
      <c r="E113" s="17"/>
      <c r="F113" s="17"/>
      <c r="G113" s="18" t="str">
        <f aca="false">IF(OR(D113="",E113=""),"",IF(F113&lt;&gt;"",F113,IF(OR(D113=الإعدادات!$B$19,D113=الإعدادات!$B$20,D113=الإعدادات!$B$21),ROUND(E113*الإعدادات!$B$9,2),0)))</f>
        <v/>
      </c>
      <c r="H113" s="16"/>
    </row>
    <row r="114" customFormat="false" ht="15" hidden="false" customHeight="false" outlineLevel="0" collapsed="false">
      <c r="A114" s="15"/>
      <c r="B114" s="16"/>
      <c r="C114" s="16"/>
      <c r="D114" s="16"/>
      <c r="E114" s="17"/>
      <c r="F114" s="17"/>
      <c r="G114" s="18" t="str">
        <f aca="false">IF(OR(D114="",E114=""),"",IF(F114&lt;&gt;"",F114,IF(OR(D114=الإعدادات!$B$19,D114=الإعدادات!$B$20,D114=الإعدادات!$B$21),ROUND(E114*الإعدادات!$B$9,2),0)))</f>
        <v/>
      </c>
      <c r="H114" s="16"/>
    </row>
    <row r="115" customFormat="false" ht="15" hidden="false" customHeight="false" outlineLevel="0" collapsed="false">
      <c r="A115" s="15"/>
      <c r="B115" s="16"/>
      <c r="C115" s="16"/>
      <c r="D115" s="16"/>
      <c r="E115" s="17"/>
      <c r="F115" s="17"/>
      <c r="G115" s="18" t="str">
        <f aca="false">IF(OR(D115="",E115=""),"",IF(F115&lt;&gt;"",F115,IF(OR(D115=الإعدادات!$B$19,D115=الإعدادات!$B$20,D115=الإعدادات!$B$21),ROUND(E115*الإعدادات!$B$9,2),0)))</f>
        <v/>
      </c>
      <c r="H115" s="16"/>
    </row>
    <row r="116" customFormat="false" ht="15" hidden="false" customHeight="false" outlineLevel="0" collapsed="false">
      <c r="A116" s="15"/>
      <c r="B116" s="16"/>
      <c r="C116" s="16"/>
      <c r="D116" s="16"/>
      <c r="E116" s="17"/>
      <c r="F116" s="17"/>
      <c r="G116" s="18" t="str">
        <f aca="false">IF(OR(D116="",E116=""),"",IF(F116&lt;&gt;"",F116,IF(OR(D116=الإعدادات!$B$19,D116=الإعدادات!$B$20,D116=الإعدادات!$B$21),ROUND(E116*الإعدادات!$B$9,2),0)))</f>
        <v/>
      </c>
      <c r="H116" s="16"/>
    </row>
    <row r="117" customFormat="false" ht="15" hidden="false" customHeight="false" outlineLevel="0" collapsed="false">
      <c r="A117" s="15"/>
      <c r="B117" s="16"/>
      <c r="C117" s="16"/>
      <c r="D117" s="16"/>
      <c r="E117" s="17"/>
      <c r="F117" s="17"/>
      <c r="G117" s="18" t="str">
        <f aca="false">IF(OR(D117="",E117=""),"",IF(F117&lt;&gt;"",F117,IF(OR(D117=الإعدادات!$B$19,D117=الإعدادات!$B$20,D117=الإعدادات!$B$21),ROUND(E117*الإعدادات!$B$9,2),0)))</f>
        <v/>
      </c>
      <c r="H117" s="16"/>
    </row>
    <row r="118" customFormat="false" ht="15" hidden="false" customHeight="false" outlineLevel="0" collapsed="false">
      <c r="A118" s="15"/>
      <c r="B118" s="16"/>
      <c r="C118" s="16"/>
      <c r="D118" s="16"/>
      <c r="E118" s="17"/>
      <c r="F118" s="17"/>
      <c r="G118" s="18" t="str">
        <f aca="false">IF(OR(D118="",E118=""),"",IF(F118&lt;&gt;"",F118,IF(OR(D118=الإعدادات!$B$19,D118=الإعدادات!$B$20,D118=الإعدادات!$B$21),ROUND(E118*الإعدادات!$B$9,2),0)))</f>
        <v/>
      </c>
      <c r="H118" s="16"/>
    </row>
    <row r="119" customFormat="false" ht="15" hidden="false" customHeight="false" outlineLevel="0" collapsed="false">
      <c r="A119" s="15"/>
      <c r="B119" s="16"/>
      <c r="C119" s="16"/>
      <c r="D119" s="16"/>
      <c r="E119" s="17"/>
      <c r="F119" s="17"/>
      <c r="G119" s="18" t="str">
        <f aca="false">IF(OR(D119="",E119=""),"",IF(F119&lt;&gt;"",F119,IF(OR(D119=الإعدادات!$B$19,D119=الإعدادات!$B$20,D119=الإعدادات!$B$21),ROUND(E119*الإعدادات!$B$9,2),0)))</f>
        <v/>
      </c>
      <c r="H119" s="16"/>
    </row>
    <row r="120" customFormat="false" ht="15" hidden="false" customHeight="false" outlineLevel="0" collapsed="false">
      <c r="A120" s="15"/>
      <c r="B120" s="16"/>
      <c r="C120" s="16"/>
      <c r="D120" s="16"/>
      <c r="E120" s="17"/>
      <c r="F120" s="17"/>
      <c r="G120" s="18" t="str">
        <f aca="false">IF(OR(D120="",E120=""),"",IF(F120&lt;&gt;"",F120,IF(OR(D120=الإعدادات!$B$19,D120=الإعدادات!$B$20,D120=الإعدادات!$B$21),ROUND(E120*الإعدادات!$B$9,2),0)))</f>
        <v/>
      </c>
      <c r="H120" s="16"/>
    </row>
    <row r="121" customFormat="false" ht="15" hidden="false" customHeight="false" outlineLevel="0" collapsed="false">
      <c r="A121" s="15"/>
      <c r="B121" s="16"/>
      <c r="C121" s="16"/>
      <c r="D121" s="16"/>
      <c r="E121" s="17"/>
      <c r="F121" s="17"/>
      <c r="G121" s="18" t="str">
        <f aca="false">IF(OR(D121="",E121=""),"",IF(F121&lt;&gt;"",F121,IF(OR(D121=الإعدادات!$B$19,D121=الإعدادات!$B$20,D121=الإعدادات!$B$21),ROUND(E121*الإعدادات!$B$9,2),0)))</f>
        <v/>
      </c>
      <c r="H121" s="16"/>
    </row>
    <row r="122" customFormat="false" ht="15" hidden="false" customHeight="false" outlineLevel="0" collapsed="false">
      <c r="A122" s="15"/>
      <c r="B122" s="16"/>
      <c r="C122" s="16"/>
      <c r="D122" s="16"/>
      <c r="E122" s="17"/>
      <c r="F122" s="17"/>
      <c r="G122" s="18" t="str">
        <f aca="false">IF(OR(D122="",E122=""),"",IF(F122&lt;&gt;"",F122,IF(OR(D122=الإعدادات!$B$19,D122=الإعدادات!$B$20,D122=الإعدادات!$B$21),ROUND(E122*الإعدادات!$B$9,2),0)))</f>
        <v/>
      </c>
      <c r="H122" s="16"/>
    </row>
    <row r="123" customFormat="false" ht="15" hidden="false" customHeight="false" outlineLevel="0" collapsed="false">
      <c r="A123" s="15"/>
      <c r="B123" s="16"/>
      <c r="C123" s="16"/>
      <c r="D123" s="16"/>
      <c r="E123" s="17"/>
      <c r="F123" s="17"/>
      <c r="G123" s="18" t="str">
        <f aca="false">IF(OR(D123="",E123=""),"",IF(F123&lt;&gt;"",F123,IF(OR(D123=الإعدادات!$B$19,D123=الإعدادات!$B$20,D123=الإعدادات!$B$21),ROUND(E123*الإعدادات!$B$9,2),0)))</f>
        <v/>
      </c>
      <c r="H123" s="16"/>
    </row>
    <row r="124" customFormat="false" ht="15" hidden="false" customHeight="false" outlineLevel="0" collapsed="false">
      <c r="A124" s="15"/>
      <c r="B124" s="16"/>
      <c r="C124" s="16"/>
      <c r="D124" s="16"/>
      <c r="E124" s="17"/>
      <c r="F124" s="17"/>
      <c r="G124" s="18" t="str">
        <f aca="false">IF(OR(D124="",E124=""),"",IF(F124&lt;&gt;"",F124,IF(OR(D124=الإعدادات!$B$19,D124=الإعدادات!$B$20,D124=الإعدادات!$B$21),ROUND(E124*الإعدادات!$B$9,2),0)))</f>
        <v/>
      </c>
      <c r="H124" s="16"/>
    </row>
    <row r="125" customFormat="false" ht="15" hidden="false" customHeight="false" outlineLevel="0" collapsed="false">
      <c r="A125" s="15"/>
      <c r="B125" s="16"/>
      <c r="C125" s="16"/>
      <c r="D125" s="16"/>
      <c r="E125" s="17"/>
      <c r="F125" s="17"/>
      <c r="G125" s="18" t="str">
        <f aca="false">IF(OR(D125="",E125=""),"",IF(F125&lt;&gt;"",F125,IF(OR(D125=الإعدادات!$B$19,D125=الإعدادات!$B$20,D125=الإعدادات!$B$21),ROUND(E125*الإعدادات!$B$9,2),0)))</f>
        <v/>
      </c>
      <c r="H125" s="16"/>
    </row>
    <row r="126" customFormat="false" ht="15" hidden="false" customHeight="false" outlineLevel="0" collapsed="false">
      <c r="A126" s="15"/>
      <c r="B126" s="16"/>
      <c r="C126" s="16"/>
      <c r="D126" s="16"/>
      <c r="E126" s="17"/>
      <c r="F126" s="17"/>
      <c r="G126" s="18" t="str">
        <f aca="false">IF(OR(D126="",E126=""),"",IF(F126&lt;&gt;"",F126,IF(OR(D126=الإعدادات!$B$19,D126=الإعدادات!$B$20,D126=الإعدادات!$B$21),ROUND(E126*الإعدادات!$B$9,2),0)))</f>
        <v/>
      </c>
      <c r="H126" s="16"/>
    </row>
    <row r="127" customFormat="false" ht="15" hidden="false" customHeight="false" outlineLevel="0" collapsed="false">
      <c r="A127" s="15"/>
      <c r="B127" s="16"/>
      <c r="C127" s="16"/>
      <c r="D127" s="16"/>
      <c r="E127" s="17"/>
      <c r="F127" s="17"/>
      <c r="G127" s="18" t="str">
        <f aca="false">IF(OR(D127="",E127=""),"",IF(F127&lt;&gt;"",F127,IF(OR(D127=الإعدادات!$B$19,D127=الإعدادات!$B$20,D127=الإعدادات!$B$21),ROUND(E127*الإعدادات!$B$9,2),0)))</f>
        <v/>
      </c>
      <c r="H127" s="16"/>
    </row>
    <row r="128" customFormat="false" ht="15" hidden="false" customHeight="false" outlineLevel="0" collapsed="false">
      <c r="A128" s="15"/>
      <c r="B128" s="16"/>
      <c r="C128" s="16"/>
      <c r="D128" s="16"/>
      <c r="E128" s="17"/>
      <c r="F128" s="17"/>
      <c r="G128" s="18" t="str">
        <f aca="false">IF(OR(D128="",E128=""),"",IF(F128&lt;&gt;"",F128,IF(OR(D128=الإعدادات!$B$19,D128=الإعدادات!$B$20,D128=الإعدادات!$B$21),ROUND(E128*الإعدادات!$B$9,2),0)))</f>
        <v/>
      </c>
      <c r="H128" s="16"/>
    </row>
    <row r="129" customFormat="false" ht="15" hidden="false" customHeight="false" outlineLevel="0" collapsed="false">
      <c r="A129" s="15"/>
      <c r="B129" s="16"/>
      <c r="C129" s="16"/>
      <c r="D129" s="16"/>
      <c r="E129" s="17"/>
      <c r="F129" s="17"/>
      <c r="G129" s="18" t="str">
        <f aca="false">IF(OR(D129="",E129=""),"",IF(F129&lt;&gt;"",F129,IF(OR(D129=الإعدادات!$B$19,D129=الإعدادات!$B$20,D129=الإعدادات!$B$21),ROUND(E129*الإعدادات!$B$9,2),0)))</f>
        <v/>
      </c>
      <c r="H129" s="16"/>
    </row>
    <row r="130" customFormat="false" ht="15" hidden="false" customHeight="false" outlineLevel="0" collapsed="false">
      <c r="A130" s="15"/>
      <c r="B130" s="16"/>
      <c r="C130" s="16"/>
      <c r="D130" s="16"/>
      <c r="E130" s="17"/>
      <c r="F130" s="17"/>
      <c r="G130" s="18" t="str">
        <f aca="false">IF(OR(D130="",E130=""),"",IF(F130&lt;&gt;"",F130,IF(OR(D130=الإعدادات!$B$19,D130=الإعدادات!$B$20,D130=الإعدادات!$B$21),ROUND(E130*الإعدادات!$B$9,2),0)))</f>
        <v/>
      </c>
      <c r="H130" s="16"/>
    </row>
    <row r="131" customFormat="false" ht="15" hidden="false" customHeight="false" outlineLevel="0" collapsed="false">
      <c r="A131" s="15"/>
      <c r="B131" s="16"/>
      <c r="C131" s="16"/>
      <c r="D131" s="16"/>
      <c r="E131" s="17"/>
      <c r="F131" s="17"/>
      <c r="G131" s="18" t="str">
        <f aca="false">IF(OR(D131="",E131=""),"",IF(F131&lt;&gt;"",F131,IF(OR(D131=الإعدادات!$B$19,D131=الإعدادات!$B$20,D131=الإعدادات!$B$21),ROUND(E131*الإعدادات!$B$9,2),0)))</f>
        <v/>
      </c>
      <c r="H131" s="16"/>
    </row>
    <row r="132" customFormat="false" ht="15" hidden="false" customHeight="false" outlineLevel="0" collapsed="false">
      <c r="A132" s="15"/>
      <c r="B132" s="16"/>
      <c r="C132" s="16"/>
      <c r="D132" s="16"/>
      <c r="E132" s="17"/>
      <c r="F132" s="17"/>
      <c r="G132" s="18" t="str">
        <f aca="false">IF(OR(D132="",E132=""),"",IF(F132&lt;&gt;"",F132,IF(OR(D132=الإعدادات!$B$19,D132=الإعدادات!$B$20,D132=الإعدادات!$B$21),ROUND(E132*الإعدادات!$B$9,2),0)))</f>
        <v/>
      </c>
      <c r="H132" s="16"/>
    </row>
    <row r="133" customFormat="false" ht="15" hidden="false" customHeight="false" outlineLevel="0" collapsed="false">
      <c r="A133" s="15"/>
      <c r="B133" s="16"/>
      <c r="C133" s="16"/>
      <c r="D133" s="16"/>
      <c r="E133" s="17"/>
      <c r="F133" s="17"/>
      <c r="G133" s="18" t="str">
        <f aca="false">IF(OR(D133="",E133=""),"",IF(F133&lt;&gt;"",F133,IF(OR(D133=الإعدادات!$B$19,D133=الإعدادات!$B$20,D133=الإعدادات!$B$21),ROUND(E133*الإعدادات!$B$9,2),0)))</f>
        <v/>
      </c>
      <c r="H133" s="16"/>
    </row>
    <row r="134" customFormat="false" ht="15" hidden="false" customHeight="false" outlineLevel="0" collapsed="false">
      <c r="A134" s="15"/>
      <c r="B134" s="16"/>
      <c r="C134" s="16"/>
      <c r="D134" s="16"/>
      <c r="E134" s="17"/>
      <c r="F134" s="17"/>
      <c r="G134" s="18" t="str">
        <f aca="false">IF(OR(D134="",E134=""),"",IF(F134&lt;&gt;"",F134,IF(OR(D134=الإعدادات!$B$19,D134=الإعدادات!$B$20,D134=الإعدادات!$B$21),ROUND(E134*الإعدادات!$B$9,2),0)))</f>
        <v/>
      </c>
      <c r="H134" s="16"/>
    </row>
    <row r="135" customFormat="false" ht="15" hidden="false" customHeight="false" outlineLevel="0" collapsed="false">
      <c r="A135" s="15"/>
      <c r="B135" s="16"/>
      <c r="C135" s="16"/>
      <c r="D135" s="16"/>
      <c r="E135" s="17"/>
      <c r="F135" s="17"/>
      <c r="G135" s="18" t="str">
        <f aca="false">IF(OR(D135="",E135=""),"",IF(F135&lt;&gt;"",F135,IF(OR(D135=الإعدادات!$B$19,D135=الإعدادات!$B$20,D135=الإعدادات!$B$21),ROUND(E135*الإعدادات!$B$9,2),0)))</f>
        <v/>
      </c>
      <c r="H135" s="16"/>
    </row>
    <row r="136" customFormat="false" ht="15" hidden="false" customHeight="false" outlineLevel="0" collapsed="false">
      <c r="A136" s="15"/>
      <c r="B136" s="16"/>
      <c r="C136" s="16"/>
      <c r="D136" s="16"/>
      <c r="E136" s="17"/>
      <c r="F136" s="17"/>
      <c r="G136" s="18" t="str">
        <f aca="false">IF(OR(D136="",E136=""),"",IF(F136&lt;&gt;"",F136,IF(OR(D136=الإعدادات!$B$19,D136=الإعدادات!$B$20,D136=الإعدادات!$B$21),ROUND(E136*الإعدادات!$B$9,2),0)))</f>
        <v/>
      </c>
      <c r="H136" s="16"/>
    </row>
    <row r="137" customFormat="false" ht="15" hidden="false" customHeight="false" outlineLevel="0" collapsed="false">
      <c r="A137" s="15"/>
      <c r="B137" s="16"/>
      <c r="C137" s="16"/>
      <c r="D137" s="16"/>
      <c r="E137" s="17"/>
      <c r="F137" s="17"/>
      <c r="G137" s="18" t="str">
        <f aca="false">IF(OR(D137="",E137=""),"",IF(F137&lt;&gt;"",F137,IF(OR(D137=الإعدادات!$B$19,D137=الإعدادات!$B$20,D137=الإعدادات!$B$21),ROUND(E137*الإعدادات!$B$9,2),0)))</f>
        <v/>
      </c>
      <c r="H137" s="16"/>
    </row>
    <row r="138" customFormat="false" ht="15" hidden="false" customHeight="false" outlineLevel="0" collapsed="false">
      <c r="A138" s="15"/>
      <c r="B138" s="16"/>
      <c r="C138" s="16"/>
      <c r="D138" s="16"/>
      <c r="E138" s="17"/>
      <c r="F138" s="17"/>
      <c r="G138" s="18" t="str">
        <f aca="false">IF(OR(D138="",E138=""),"",IF(F138&lt;&gt;"",F138,IF(OR(D138=الإعدادات!$B$19,D138=الإعدادات!$B$20,D138=الإعدادات!$B$21),ROUND(E138*الإعدادات!$B$9,2),0)))</f>
        <v/>
      </c>
      <c r="H138" s="16"/>
    </row>
    <row r="139" customFormat="false" ht="15" hidden="false" customHeight="false" outlineLevel="0" collapsed="false">
      <c r="A139" s="15"/>
      <c r="B139" s="16"/>
      <c r="C139" s="16"/>
      <c r="D139" s="16"/>
      <c r="E139" s="17"/>
      <c r="F139" s="17"/>
      <c r="G139" s="18" t="str">
        <f aca="false">IF(OR(D139="",E139=""),"",IF(F139&lt;&gt;"",F139,IF(OR(D139=الإعدادات!$B$19,D139=الإعدادات!$B$20,D139=الإعدادات!$B$21),ROUND(E139*الإعدادات!$B$9,2),0)))</f>
        <v/>
      </c>
      <c r="H139" s="16"/>
    </row>
    <row r="140" customFormat="false" ht="15" hidden="false" customHeight="false" outlineLevel="0" collapsed="false">
      <c r="A140" s="15"/>
      <c r="B140" s="16"/>
      <c r="C140" s="16"/>
      <c r="D140" s="16"/>
      <c r="E140" s="17"/>
      <c r="F140" s="17"/>
      <c r="G140" s="18" t="str">
        <f aca="false">IF(OR(D140="",E140=""),"",IF(F140&lt;&gt;"",F140,IF(OR(D140=الإعدادات!$B$19,D140=الإعدادات!$B$20,D140=الإعدادات!$B$21),ROUND(E140*الإعدادات!$B$9,2),0)))</f>
        <v/>
      </c>
      <c r="H140" s="16"/>
    </row>
    <row r="141" customFormat="false" ht="15" hidden="false" customHeight="false" outlineLevel="0" collapsed="false">
      <c r="A141" s="15"/>
      <c r="B141" s="16"/>
      <c r="C141" s="16"/>
      <c r="D141" s="16"/>
      <c r="E141" s="17"/>
      <c r="F141" s="17"/>
      <c r="G141" s="18" t="str">
        <f aca="false">IF(OR(D141="",E141=""),"",IF(F141&lt;&gt;"",F141,IF(OR(D141=الإعدادات!$B$19,D141=الإعدادات!$B$20,D141=الإعدادات!$B$21),ROUND(E141*الإعدادات!$B$9,2),0)))</f>
        <v/>
      </c>
      <c r="H141" s="16"/>
    </row>
    <row r="142" customFormat="false" ht="15" hidden="false" customHeight="false" outlineLevel="0" collapsed="false">
      <c r="A142" s="15"/>
      <c r="B142" s="16"/>
      <c r="C142" s="16"/>
      <c r="D142" s="16"/>
      <c r="E142" s="17"/>
      <c r="F142" s="17"/>
      <c r="G142" s="18" t="str">
        <f aca="false">IF(OR(D142="",E142=""),"",IF(F142&lt;&gt;"",F142,IF(OR(D142=الإعدادات!$B$19,D142=الإعدادات!$B$20,D142=الإعدادات!$B$21),ROUND(E142*الإعدادات!$B$9,2),0)))</f>
        <v/>
      </c>
      <c r="H142" s="16"/>
    </row>
    <row r="143" customFormat="false" ht="15" hidden="false" customHeight="false" outlineLevel="0" collapsed="false">
      <c r="A143" s="15"/>
      <c r="B143" s="16"/>
      <c r="C143" s="16"/>
      <c r="D143" s="16"/>
      <c r="E143" s="17"/>
      <c r="F143" s="17"/>
      <c r="G143" s="18" t="str">
        <f aca="false">IF(OR(D143="",E143=""),"",IF(F143&lt;&gt;"",F143,IF(OR(D143=الإعدادات!$B$19,D143=الإعدادات!$B$20,D143=الإعدادات!$B$21),ROUND(E143*الإعدادات!$B$9,2),0)))</f>
        <v/>
      </c>
      <c r="H143" s="16"/>
    </row>
    <row r="144" customFormat="false" ht="15" hidden="false" customHeight="false" outlineLevel="0" collapsed="false">
      <c r="A144" s="15"/>
      <c r="B144" s="16"/>
      <c r="C144" s="16"/>
      <c r="D144" s="16"/>
      <c r="E144" s="17"/>
      <c r="F144" s="17"/>
      <c r="G144" s="18" t="str">
        <f aca="false">IF(OR(D144="",E144=""),"",IF(F144&lt;&gt;"",F144,IF(OR(D144=الإعدادات!$B$19,D144=الإعدادات!$B$20,D144=الإعدادات!$B$21),ROUND(E144*الإعدادات!$B$9,2),0)))</f>
        <v/>
      </c>
      <c r="H144" s="16"/>
    </row>
    <row r="145" customFormat="false" ht="15" hidden="false" customHeight="false" outlineLevel="0" collapsed="false">
      <c r="A145" s="15"/>
      <c r="B145" s="16"/>
      <c r="C145" s="16"/>
      <c r="D145" s="16"/>
      <c r="E145" s="17"/>
      <c r="F145" s="17"/>
      <c r="G145" s="18" t="str">
        <f aca="false">IF(OR(D145="",E145=""),"",IF(F145&lt;&gt;"",F145,IF(OR(D145=الإعدادات!$B$19,D145=الإعدادات!$B$20,D145=الإعدادات!$B$21),ROUND(E145*الإعدادات!$B$9,2),0)))</f>
        <v/>
      </c>
      <c r="H145" s="16"/>
    </row>
    <row r="146" customFormat="false" ht="15" hidden="false" customHeight="false" outlineLevel="0" collapsed="false">
      <c r="A146" s="15"/>
      <c r="B146" s="16"/>
      <c r="C146" s="16"/>
      <c r="D146" s="16"/>
      <c r="E146" s="17"/>
      <c r="F146" s="17"/>
      <c r="G146" s="18" t="str">
        <f aca="false">IF(OR(D146="",E146=""),"",IF(F146&lt;&gt;"",F146,IF(OR(D146=الإعدادات!$B$19,D146=الإعدادات!$B$20,D146=الإعدادات!$B$21),ROUND(E146*الإعدادات!$B$9,2),0)))</f>
        <v/>
      </c>
      <c r="H146" s="16"/>
    </row>
    <row r="147" customFormat="false" ht="15" hidden="false" customHeight="false" outlineLevel="0" collapsed="false">
      <c r="A147" s="15"/>
      <c r="B147" s="16"/>
      <c r="C147" s="16"/>
      <c r="D147" s="16"/>
      <c r="E147" s="17"/>
      <c r="F147" s="17"/>
      <c r="G147" s="18" t="str">
        <f aca="false">IF(OR(D147="",E147=""),"",IF(F147&lt;&gt;"",F147,IF(OR(D147=الإعدادات!$B$19,D147=الإعدادات!$B$20,D147=الإعدادات!$B$21),ROUND(E147*الإعدادات!$B$9,2),0)))</f>
        <v/>
      </c>
      <c r="H147" s="16"/>
    </row>
    <row r="148" customFormat="false" ht="15" hidden="false" customHeight="false" outlineLevel="0" collapsed="false">
      <c r="A148" s="15"/>
      <c r="B148" s="16"/>
      <c r="C148" s="16"/>
      <c r="D148" s="16"/>
      <c r="E148" s="17"/>
      <c r="F148" s="17"/>
      <c r="G148" s="18" t="str">
        <f aca="false">IF(OR(D148="",E148=""),"",IF(F148&lt;&gt;"",F148,IF(OR(D148=الإعدادات!$B$19,D148=الإعدادات!$B$20,D148=الإعدادات!$B$21),ROUND(E148*الإعدادات!$B$9,2),0)))</f>
        <v/>
      </c>
      <c r="H148" s="16"/>
    </row>
    <row r="149" customFormat="false" ht="15" hidden="false" customHeight="false" outlineLevel="0" collapsed="false">
      <c r="A149" s="15"/>
      <c r="B149" s="16"/>
      <c r="C149" s="16"/>
      <c r="D149" s="16"/>
      <c r="E149" s="17"/>
      <c r="F149" s="17"/>
      <c r="G149" s="18" t="str">
        <f aca="false">IF(OR(D149="",E149=""),"",IF(F149&lt;&gt;"",F149,IF(OR(D149=الإعدادات!$B$19,D149=الإعدادات!$B$20,D149=الإعدادات!$B$21),ROUND(E149*الإعدادات!$B$9,2),0)))</f>
        <v/>
      </c>
      <c r="H149" s="16"/>
    </row>
    <row r="150" customFormat="false" ht="15" hidden="false" customHeight="false" outlineLevel="0" collapsed="false">
      <c r="A150" s="15"/>
      <c r="B150" s="16"/>
      <c r="C150" s="16"/>
      <c r="D150" s="16"/>
      <c r="E150" s="17"/>
      <c r="F150" s="17"/>
      <c r="G150" s="18" t="str">
        <f aca="false">IF(OR(D150="",E150=""),"",IF(F150&lt;&gt;"",F150,IF(OR(D150=الإعدادات!$B$19,D150=الإعدادات!$B$20,D150=الإعدادات!$B$21),ROUND(E150*الإعدادات!$B$9,2),0)))</f>
        <v/>
      </c>
      <c r="H150" s="16"/>
    </row>
    <row r="151" customFormat="false" ht="15" hidden="false" customHeight="false" outlineLevel="0" collapsed="false">
      <c r="A151" s="15"/>
      <c r="B151" s="16"/>
      <c r="C151" s="16"/>
      <c r="D151" s="16"/>
      <c r="E151" s="17"/>
      <c r="F151" s="17"/>
      <c r="G151" s="18" t="str">
        <f aca="false">IF(OR(D151="",E151=""),"",IF(F151&lt;&gt;"",F151,IF(OR(D151=الإعدادات!$B$19,D151=الإعدادات!$B$20,D151=الإعدادات!$B$21),ROUND(E151*الإعدادات!$B$9,2),0)))</f>
        <v/>
      </c>
      <c r="H151" s="16"/>
    </row>
    <row r="152" customFormat="false" ht="15" hidden="false" customHeight="false" outlineLevel="0" collapsed="false">
      <c r="A152" s="15"/>
      <c r="B152" s="16"/>
      <c r="C152" s="16"/>
      <c r="D152" s="16"/>
      <c r="E152" s="17"/>
      <c r="F152" s="17"/>
      <c r="G152" s="18" t="str">
        <f aca="false">IF(OR(D152="",E152=""),"",IF(F152&lt;&gt;"",F152,IF(OR(D152=الإعدادات!$B$19,D152=الإعدادات!$B$20,D152=الإعدادات!$B$21),ROUND(E152*الإعدادات!$B$9,2),0)))</f>
        <v/>
      </c>
      <c r="H152" s="16"/>
    </row>
    <row r="153" customFormat="false" ht="15" hidden="false" customHeight="false" outlineLevel="0" collapsed="false">
      <c r="A153" s="15"/>
      <c r="B153" s="16"/>
      <c r="C153" s="16"/>
      <c r="D153" s="16"/>
      <c r="E153" s="17"/>
      <c r="F153" s="17"/>
      <c r="G153" s="18" t="str">
        <f aca="false">IF(OR(D153="",E153=""),"",IF(F153&lt;&gt;"",F153,IF(OR(D153=الإعدادات!$B$19,D153=الإعدادات!$B$20,D153=الإعدادات!$B$21),ROUND(E153*الإعدادات!$B$9,2),0)))</f>
        <v/>
      </c>
      <c r="H153" s="16"/>
    </row>
    <row r="154" customFormat="false" ht="15" hidden="false" customHeight="false" outlineLevel="0" collapsed="false">
      <c r="A154" s="15"/>
      <c r="B154" s="16"/>
      <c r="C154" s="16"/>
      <c r="D154" s="16"/>
      <c r="E154" s="17"/>
      <c r="F154" s="17"/>
      <c r="G154" s="18" t="str">
        <f aca="false">IF(OR(D154="",E154=""),"",IF(F154&lt;&gt;"",F154,IF(OR(D154=الإعدادات!$B$19,D154=الإعدادات!$B$20,D154=الإعدادات!$B$21),ROUND(E154*الإعدادات!$B$9,2),0)))</f>
        <v/>
      </c>
      <c r="H154" s="16"/>
    </row>
    <row r="155" customFormat="false" ht="15" hidden="false" customHeight="false" outlineLevel="0" collapsed="false">
      <c r="A155" s="15"/>
      <c r="B155" s="16"/>
      <c r="C155" s="16"/>
      <c r="D155" s="16"/>
      <c r="E155" s="17"/>
      <c r="F155" s="17"/>
      <c r="G155" s="18" t="str">
        <f aca="false">IF(OR(D155="",E155=""),"",IF(F155&lt;&gt;"",F155,IF(OR(D155=الإعدادات!$B$19,D155=الإعدادات!$B$20,D155=الإعدادات!$B$21),ROUND(E155*الإعدادات!$B$9,2),0)))</f>
        <v/>
      </c>
      <c r="H155" s="16"/>
    </row>
    <row r="156" customFormat="false" ht="15" hidden="false" customHeight="false" outlineLevel="0" collapsed="false">
      <c r="A156" s="15"/>
      <c r="B156" s="16"/>
      <c r="C156" s="16"/>
      <c r="D156" s="16"/>
      <c r="E156" s="17"/>
      <c r="F156" s="17"/>
      <c r="G156" s="18" t="str">
        <f aca="false">IF(OR(D156="",E156=""),"",IF(F156&lt;&gt;"",F156,IF(OR(D156=الإعدادات!$B$19,D156=الإعدادات!$B$20,D156=الإعدادات!$B$21),ROUND(E156*الإعدادات!$B$9,2),0)))</f>
        <v/>
      </c>
      <c r="H156" s="16"/>
    </row>
    <row r="157" customFormat="false" ht="15" hidden="false" customHeight="false" outlineLevel="0" collapsed="false">
      <c r="A157" s="15"/>
      <c r="B157" s="16"/>
      <c r="C157" s="16"/>
      <c r="D157" s="16"/>
      <c r="E157" s="17"/>
      <c r="F157" s="17"/>
      <c r="G157" s="18" t="str">
        <f aca="false">IF(OR(D157="",E157=""),"",IF(F157&lt;&gt;"",F157,IF(OR(D157=الإعدادات!$B$19,D157=الإعدادات!$B$20,D157=الإعدادات!$B$21),ROUND(E157*الإعدادات!$B$9,2),0)))</f>
        <v/>
      </c>
      <c r="H157" s="16"/>
    </row>
    <row r="158" customFormat="false" ht="15" hidden="false" customHeight="false" outlineLevel="0" collapsed="false">
      <c r="A158" s="15"/>
      <c r="B158" s="16"/>
      <c r="C158" s="16"/>
      <c r="D158" s="16"/>
      <c r="E158" s="17"/>
      <c r="F158" s="17"/>
      <c r="G158" s="18" t="str">
        <f aca="false">IF(OR(D158="",E158=""),"",IF(F158&lt;&gt;"",F158,IF(OR(D158=الإعدادات!$B$19,D158=الإعدادات!$B$20,D158=الإعدادات!$B$21),ROUND(E158*الإعدادات!$B$9,2),0)))</f>
        <v/>
      </c>
      <c r="H158" s="16"/>
    </row>
    <row r="159" customFormat="false" ht="15" hidden="false" customHeight="false" outlineLevel="0" collapsed="false">
      <c r="A159" s="15"/>
      <c r="B159" s="16"/>
      <c r="C159" s="16"/>
      <c r="D159" s="16"/>
      <c r="E159" s="17"/>
      <c r="F159" s="17"/>
      <c r="G159" s="18" t="str">
        <f aca="false">IF(OR(D159="",E159=""),"",IF(F159&lt;&gt;"",F159,IF(OR(D159=الإعدادات!$B$19,D159=الإعدادات!$B$20,D159=الإعدادات!$B$21),ROUND(E159*الإعدادات!$B$9,2),0)))</f>
        <v/>
      </c>
      <c r="H159" s="16"/>
    </row>
    <row r="160" customFormat="false" ht="15" hidden="false" customHeight="false" outlineLevel="0" collapsed="false">
      <c r="A160" s="15"/>
      <c r="B160" s="16"/>
      <c r="C160" s="16"/>
      <c r="D160" s="16"/>
      <c r="E160" s="17"/>
      <c r="F160" s="17"/>
      <c r="G160" s="18" t="str">
        <f aca="false">IF(OR(D160="",E160=""),"",IF(F160&lt;&gt;"",F160,IF(OR(D160=الإعدادات!$B$19,D160=الإعدادات!$B$20,D160=الإعدادات!$B$21),ROUND(E160*الإعدادات!$B$9,2),0)))</f>
        <v/>
      </c>
      <c r="H160" s="16"/>
    </row>
    <row r="161" customFormat="false" ht="15" hidden="false" customHeight="false" outlineLevel="0" collapsed="false">
      <c r="A161" s="15"/>
      <c r="B161" s="16"/>
      <c r="C161" s="16"/>
      <c r="D161" s="16"/>
      <c r="E161" s="17"/>
      <c r="F161" s="17"/>
      <c r="G161" s="18" t="str">
        <f aca="false">IF(OR(D161="",E161=""),"",IF(F161&lt;&gt;"",F161,IF(OR(D161=الإعدادات!$B$19,D161=الإعدادات!$B$20,D161=الإعدادات!$B$21),ROUND(E161*الإعدادات!$B$9,2),0)))</f>
        <v/>
      </c>
      <c r="H161" s="16"/>
    </row>
    <row r="162" customFormat="false" ht="15" hidden="false" customHeight="false" outlineLevel="0" collapsed="false">
      <c r="A162" s="15"/>
      <c r="B162" s="16"/>
      <c r="C162" s="16"/>
      <c r="D162" s="16"/>
      <c r="E162" s="17"/>
      <c r="F162" s="17"/>
      <c r="G162" s="18" t="str">
        <f aca="false">IF(OR(D162="",E162=""),"",IF(F162&lt;&gt;"",F162,IF(OR(D162=الإعدادات!$B$19,D162=الإعدادات!$B$20,D162=الإعدادات!$B$21),ROUND(E162*الإعدادات!$B$9,2),0)))</f>
        <v/>
      </c>
      <c r="H162" s="16"/>
    </row>
    <row r="163" customFormat="false" ht="15" hidden="false" customHeight="false" outlineLevel="0" collapsed="false">
      <c r="A163" s="15"/>
      <c r="B163" s="16"/>
      <c r="C163" s="16"/>
      <c r="D163" s="16"/>
      <c r="E163" s="17"/>
      <c r="F163" s="17"/>
      <c r="G163" s="18" t="str">
        <f aca="false">IF(OR(D163="",E163=""),"",IF(F163&lt;&gt;"",F163,IF(OR(D163=الإعدادات!$B$19,D163=الإعدادات!$B$20,D163=الإعدادات!$B$21),ROUND(E163*الإعدادات!$B$9,2),0)))</f>
        <v/>
      </c>
      <c r="H163" s="16"/>
    </row>
    <row r="164" customFormat="false" ht="15" hidden="false" customHeight="false" outlineLevel="0" collapsed="false">
      <c r="A164" s="15"/>
      <c r="B164" s="16"/>
      <c r="C164" s="16"/>
      <c r="D164" s="16"/>
      <c r="E164" s="17"/>
      <c r="F164" s="17"/>
      <c r="G164" s="18" t="str">
        <f aca="false">IF(OR(D164="",E164=""),"",IF(F164&lt;&gt;"",F164,IF(OR(D164=الإعدادات!$B$19,D164=الإعدادات!$B$20,D164=الإعدادات!$B$21),ROUND(E164*الإعدادات!$B$9,2),0)))</f>
        <v/>
      </c>
      <c r="H164" s="16"/>
    </row>
    <row r="165" customFormat="false" ht="15" hidden="false" customHeight="false" outlineLevel="0" collapsed="false">
      <c r="A165" s="15"/>
      <c r="B165" s="16"/>
      <c r="C165" s="16"/>
      <c r="D165" s="16"/>
      <c r="E165" s="17"/>
      <c r="F165" s="17"/>
      <c r="G165" s="18" t="str">
        <f aca="false">IF(OR(D165="",E165=""),"",IF(F165&lt;&gt;"",F165,IF(OR(D165=الإعدادات!$B$19,D165=الإعدادات!$B$20,D165=الإعدادات!$B$21),ROUND(E165*الإعدادات!$B$9,2),0)))</f>
        <v/>
      </c>
      <c r="H165" s="16"/>
    </row>
    <row r="166" customFormat="false" ht="15" hidden="false" customHeight="false" outlineLevel="0" collapsed="false">
      <c r="A166" s="15"/>
      <c r="B166" s="16"/>
      <c r="C166" s="16"/>
      <c r="D166" s="16"/>
      <c r="E166" s="17"/>
      <c r="F166" s="17"/>
      <c r="G166" s="18" t="str">
        <f aca="false">IF(OR(D166="",E166=""),"",IF(F166&lt;&gt;"",F166,IF(OR(D166=الإعدادات!$B$19,D166=الإعدادات!$B$20,D166=الإعدادات!$B$21),ROUND(E166*الإعدادات!$B$9,2),0)))</f>
        <v/>
      </c>
      <c r="H166" s="16"/>
    </row>
    <row r="167" customFormat="false" ht="15" hidden="false" customHeight="false" outlineLevel="0" collapsed="false">
      <c r="A167" s="15"/>
      <c r="B167" s="16"/>
      <c r="C167" s="16"/>
      <c r="D167" s="16"/>
      <c r="E167" s="17"/>
      <c r="F167" s="17"/>
      <c r="G167" s="18" t="str">
        <f aca="false">IF(OR(D167="",E167=""),"",IF(F167&lt;&gt;"",F167,IF(OR(D167=الإعدادات!$B$19,D167=الإعدادات!$B$20,D167=الإعدادات!$B$21),ROUND(E167*الإعدادات!$B$9,2),0)))</f>
        <v/>
      </c>
      <c r="H167" s="16"/>
    </row>
    <row r="168" customFormat="false" ht="15" hidden="false" customHeight="false" outlineLevel="0" collapsed="false">
      <c r="A168" s="15"/>
      <c r="B168" s="16"/>
      <c r="C168" s="16"/>
      <c r="D168" s="16"/>
      <c r="E168" s="17"/>
      <c r="F168" s="17"/>
      <c r="G168" s="18" t="str">
        <f aca="false">IF(OR(D168="",E168=""),"",IF(F168&lt;&gt;"",F168,IF(OR(D168=الإعدادات!$B$19,D168=الإعدادات!$B$20,D168=الإعدادات!$B$21),ROUND(E168*الإعدادات!$B$9,2),0)))</f>
        <v/>
      </c>
      <c r="H168" s="16"/>
    </row>
    <row r="169" customFormat="false" ht="15" hidden="false" customHeight="false" outlineLevel="0" collapsed="false">
      <c r="A169" s="15"/>
      <c r="B169" s="16"/>
      <c r="C169" s="16"/>
      <c r="D169" s="16"/>
      <c r="E169" s="17"/>
      <c r="F169" s="17"/>
      <c r="G169" s="18" t="str">
        <f aca="false">IF(OR(D169="",E169=""),"",IF(F169&lt;&gt;"",F169,IF(OR(D169=الإعدادات!$B$19,D169=الإعدادات!$B$20,D169=الإعدادات!$B$21),ROUND(E169*الإعدادات!$B$9,2),0)))</f>
        <v/>
      </c>
      <c r="H169" s="16"/>
    </row>
    <row r="170" customFormat="false" ht="15" hidden="false" customHeight="false" outlineLevel="0" collapsed="false">
      <c r="A170" s="15"/>
      <c r="B170" s="16"/>
      <c r="C170" s="16"/>
      <c r="D170" s="16"/>
      <c r="E170" s="17"/>
      <c r="F170" s="17"/>
      <c r="G170" s="18" t="str">
        <f aca="false">IF(OR(D170="",E170=""),"",IF(F170&lt;&gt;"",F170,IF(OR(D170=الإعدادات!$B$19,D170=الإعدادات!$B$20,D170=الإعدادات!$B$21),ROUND(E170*الإعدادات!$B$9,2),0)))</f>
        <v/>
      </c>
      <c r="H170" s="16"/>
    </row>
    <row r="171" customFormat="false" ht="15" hidden="false" customHeight="false" outlineLevel="0" collapsed="false">
      <c r="A171" s="15"/>
      <c r="B171" s="16"/>
      <c r="C171" s="16"/>
      <c r="D171" s="16"/>
      <c r="E171" s="17"/>
      <c r="F171" s="17"/>
      <c r="G171" s="18" t="str">
        <f aca="false">IF(OR(D171="",E171=""),"",IF(F171&lt;&gt;"",F171,IF(OR(D171=الإعدادات!$B$19,D171=الإعدادات!$B$20,D171=الإعدادات!$B$21),ROUND(E171*الإعدادات!$B$9,2),0)))</f>
        <v/>
      </c>
      <c r="H171" s="16"/>
    </row>
    <row r="172" customFormat="false" ht="15" hidden="false" customHeight="false" outlineLevel="0" collapsed="false">
      <c r="A172" s="15"/>
      <c r="B172" s="16"/>
      <c r="C172" s="16"/>
      <c r="D172" s="16"/>
      <c r="E172" s="17"/>
      <c r="F172" s="17"/>
      <c r="G172" s="18" t="str">
        <f aca="false">IF(OR(D172="",E172=""),"",IF(F172&lt;&gt;"",F172,IF(OR(D172=الإعدادات!$B$19,D172=الإعدادات!$B$20,D172=الإعدادات!$B$21),ROUND(E172*الإعدادات!$B$9,2),0)))</f>
        <v/>
      </c>
      <c r="H172" s="16"/>
    </row>
    <row r="173" customFormat="false" ht="15" hidden="false" customHeight="false" outlineLevel="0" collapsed="false">
      <c r="A173" s="15"/>
      <c r="B173" s="16"/>
      <c r="C173" s="16"/>
      <c r="D173" s="16"/>
      <c r="E173" s="17"/>
      <c r="F173" s="17"/>
      <c r="G173" s="18" t="str">
        <f aca="false">IF(OR(D173="",E173=""),"",IF(F173&lt;&gt;"",F173,IF(OR(D173=الإعدادات!$B$19,D173=الإعدادات!$B$20,D173=الإعدادات!$B$21),ROUND(E173*الإعدادات!$B$9,2),0)))</f>
        <v/>
      </c>
      <c r="H173" s="16"/>
    </row>
    <row r="174" customFormat="false" ht="15" hidden="false" customHeight="false" outlineLevel="0" collapsed="false">
      <c r="A174" s="15"/>
      <c r="B174" s="16"/>
      <c r="C174" s="16"/>
      <c r="D174" s="16"/>
      <c r="E174" s="17"/>
      <c r="F174" s="17"/>
      <c r="G174" s="18" t="str">
        <f aca="false">IF(OR(D174="",E174=""),"",IF(F174&lt;&gt;"",F174,IF(OR(D174=الإعدادات!$B$19,D174=الإعدادات!$B$20,D174=الإعدادات!$B$21),ROUND(E174*الإعدادات!$B$9,2),0)))</f>
        <v/>
      </c>
      <c r="H174" s="16"/>
    </row>
    <row r="175" customFormat="false" ht="15" hidden="false" customHeight="false" outlineLevel="0" collapsed="false">
      <c r="A175" s="15"/>
      <c r="B175" s="16"/>
      <c r="C175" s="16"/>
      <c r="D175" s="16"/>
      <c r="E175" s="17"/>
      <c r="F175" s="17"/>
      <c r="G175" s="18" t="str">
        <f aca="false">IF(OR(D175="",E175=""),"",IF(F175&lt;&gt;"",F175,IF(OR(D175=الإعدادات!$B$19,D175=الإعدادات!$B$20,D175=الإعدادات!$B$21),ROUND(E175*الإعدادات!$B$9,2),0)))</f>
        <v/>
      </c>
      <c r="H175" s="16"/>
    </row>
    <row r="176" customFormat="false" ht="15" hidden="false" customHeight="false" outlineLevel="0" collapsed="false">
      <c r="A176" s="15"/>
      <c r="B176" s="16"/>
      <c r="C176" s="16"/>
      <c r="D176" s="16"/>
      <c r="E176" s="17"/>
      <c r="F176" s="17"/>
      <c r="G176" s="18" t="str">
        <f aca="false">IF(OR(D176="",E176=""),"",IF(F176&lt;&gt;"",F176,IF(OR(D176=الإعدادات!$B$19,D176=الإعدادات!$B$20,D176=الإعدادات!$B$21),ROUND(E176*الإعدادات!$B$9,2),0)))</f>
        <v/>
      </c>
      <c r="H176" s="16"/>
    </row>
    <row r="177" customFormat="false" ht="15" hidden="false" customHeight="false" outlineLevel="0" collapsed="false">
      <c r="A177" s="15"/>
      <c r="B177" s="16"/>
      <c r="C177" s="16"/>
      <c r="D177" s="16"/>
      <c r="E177" s="17"/>
      <c r="F177" s="17"/>
      <c r="G177" s="18" t="str">
        <f aca="false">IF(OR(D177="",E177=""),"",IF(F177&lt;&gt;"",F177,IF(OR(D177=الإعدادات!$B$19,D177=الإعدادات!$B$20,D177=الإعدادات!$B$21),ROUND(E177*الإعدادات!$B$9,2),0)))</f>
        <v/>
      </c>
      <c r="H177" s="16"/>
    </row>
    <row r="178" customFormat="false" ht="15" hidden="false" customHeight="false" outlineLevel="0" collapsed="false">
      <c r="A178" s="15"/>
      <c r="B178" s="16"/>
      <c r="C178" s="16"/>
      <c r="D178" s="16"/>
      <c r="E178" s="17"/>
      <c r="F178" s="17"/>
      <c r="G178" s="18" t="str">
        <f aca="false">IF(OR(D178="",E178=""),"",IF(F178&lt;&gt;"",F178,IF(OR(D178=الإعدادات!$B$19,D178=الإعدادات!$B$20,D178=الإعدادات!$B$21),ROUND(E178*الإعدادات!$B$9,2),0)))</f>
        <v/>
      </c>
      <c r="H178" s="16"/>
    </row>
    <row r="179" customFormat="false" ht="15" hidden="false" customHeight="false" outlineLevel="0" collapsed="false">
      <c r="A179" s="15"/>
      <c r="B179" s="16"/>
      <c r="C179" s="16"/>
      <c r="D179" s="16"/>
      <c r="E179" s="17"/>
      <c r="F179" s="17"/>
      <c r="G179" s="18" t="str">
        <f aca="false">IF(OR(D179="",E179=""),"",IF(F179&lt;&gt;"",F179,IF(OR(D179=الإعدادات!$B$19,D179=الإعدادات!$B$20,D179=الإعدادات!$B$21),ROUND(E179*الإعدادات!$B$9,2),0)))</f>
        <v/>
      </c>
      <c r="H179" s="16"/>
    </row>
    <row r="180" customFormat="false" ht="15" hidden="false" customHeight="false" outlineLevel="0" collapsed="false">
      <c r="A180" s="15"/>
      <c r="B180" s="16"/>
      <c r="C180" s="16"/>
      <c r="D180" s="16"/>
      <c r="E180" s="17"/>
      <c r="F180" s="17"/>
      <c r="G180" s="18" t="str">
        <f aca="false">IF(OR(D180="",E180=""),"",IF(F180&lt;&gt;"",F180,IF(OR(D180=الإعدادات!$B$19,D180=الإعدادات!$B$20,D180=الإعدادات!$B$21),ROUND(E180*الإعدادات!$B$9,2),0)))</f>
        <v/>
      </c>
      <c r="H180" s="16"/>
    </row>
    <row r="181" customFormat="false" ht="15" hidden="false" customHeight="false" outlineLevel="0" collapsed="false">
      <c r="A181" s="15"/>
      <c r="B181" s="16"/>
      <c r="C181" s="16"/>
      <c r="D181" s="16"/>
      <c r="E181" s="17"/>
      <c r="F181" s="17"/>
      <c r="G181" s="18" t="str">
        <f aca="false">IF(OR(D181="",E181=""),"",IF(F181&lt;&gt;"",F181,IF(OR(D181=الإعدادات!$B$19,D181=الإعدادات!$B$20,D181=الإعدادات!$B$21),ROUND(E181*الإعدادات!$B$9,2),0)))</f>
        <v/>
      </c>
      <c r="H181" s="16"/>
    </row>
    <row r="182" customFormat="false" ht="15" hidden="false" customHeight="false" outlineLevel="0" collapsed="false">
      <c r="A182" s="15"/>
      <c r="B182" s="16"/>
      <c r="C182" s="16"/>
      <c r="D182" s="16"/>
      <c r="E182" s="17"/>
      <c r="F182" s="17"/>
      <c r="G182" s="18" t="str">
        <f aca="false">IF(OR(D182="",E182=""),"",IF(F182&lt;&gt;"",F182,IF(OR(D182=الإعدادات!$B$19,D182=الإعدادات!$B$20,D182=الإعدادات!$B$21),ROUND(E182*الإعدادات!$B$9,2),0)))</f>
        <v/>
      </c>
      <c r="H182" s="16"/>
    </row>
    <row r="183" customFormat="false" ht="15" hidden="false" customHeight="false" outlineLevel="0" collapsed="false">
      <c r="A183" s="15"/>
      <c r="B183" s="16"/>
      <c r="C183" s="16"/>
      <c r="D183" s="16"/>
      <c r="E183" s="17"/>
      <c r="F183" s="17"/>
      <c r="G183" s="18" t="str">
        <f aca="false">IF(OR(D183="",E183=""),"",IF(F183&lt;&gt;"",F183,IF(OR(D183=الإعدادات!$B$19,D183=الإعدادات!$B$20,D183=الإعدادات!$B$21),ROUND(E183*الإعدادات!$B$9,2),0)))</f>
        <v/>
      </c>
      <c r="H183" s="16"/>
    </row>
    <row r="184" customFormat="false" ht="15" hidden="false" customHeight="false" outlineLevel="0" collapsed="false">
      <c r="A184" s="15"/>
      <c r="B184" s="16"/>
      <c r="C184" s="16"/>
      <c r="D184" s="16"/>
      <c r="E184" s="17"/>
      <c r="F184" s="17"/>
      <c r="G184" s="18" t="str">
        <f aca="false">IF(OR(D184="",E184=""),"",IF(F184&lt;&gt;"",F184,IF(OR(D184=الإعدادات!$B$19,D184=الإعدادات!$B$20,D184=الإعدادات!$B$21),ROUND(E184*الإعدادات!$B$9,2),0)))</f>
        <v/>
      </c>
      <c r="H184" s="16"/>
    </row>
    <row r="185" customFormat="false" ht="15" hidden="false" customHeight="false" outlineLevel="0" collapsed="false">
      <c r="A185" s="15"/>
      <c r="B185" s="16"/>
      <c r="C185" s="16"/>
      <c r="D185" s="16"/>
      <c r="E185" s="17"/>
      <c r="F185" s="17"/>
      <c r="G185" s="18" t="str">
        <f aca="false">IF(OR(D185="",E185=""),"",IF(F185&lt;&gt;"",F185,IF(OR(D185=الإعدادات!$B$19,D185=الإعدادات!$B$20,D185=الإعدادات!$B$21),ROUND(E185*الإعدادات!$B$9,2),0)))</f>
        <v/>
      </c>
      <c r="H185" s="16"/>
    </row>
    <row r="186" customFormat="false" ht="15" hidden="false" customHeight="false" outlineLevel="0" collapsed="false">
      <c r="A186" s="15"/>
      <c r="B186" s="16"/>
      <c r="C186" s="16"/>
      <c r="D186" s="16"/>
      <c r="E186" s="17"/>
      <c r="F186" s="17"/>
      <c r="G186" s="18" t="str">
        <f aca="false">IF(OR(D186="",E186=""),"",IF(F186&lt;&gt;"",F186,IF(OR(D186=الإعدادات!$B$19,D186=الإعدادات!$B$20,D186=الإعدادات!$B$21),ROUND(E186*الإعدادات!$B$9,2),0)))</f>
        <v/>
      </c>
      <c r="H186" s="16"/>
    </row>
    <row r="187" customFormat="false" ht="15" hidden="false" customHeight="false" outlineLevel="0" collapsed="false">
      <c r="A187" s="15"/>
      <c r="B187" s="16"/>
      <c r="C187" s="16"/>
      <c r="D187" s="16"/>
      <c r="E187" s="17"/>
      <c r="F187" s="17"/>
      <c r="G187" s="18" t="str">
        <f aca="false">IF(OR(D187="",E187=""),"",IF(F187&lt;&gt;"",F187,IF(OR(D187=الإعدادات!$B$19,D187=الإعدادات!$B$20,D187=الإعدادات!$B$21),ROUND(E187*الإعدادات!$B$9,2),0)))</f>
        <v/>
      </c>
      <c r="H187" s="16"/>
    </row>
    <row r="188" customFormat="false" ht="15" hidden="false" customHeight="false" outlineLevel="0" collapsed="false">
      <c r="A188" s="15"/>
      <c r="B188" s="16"/>
      <c r="C188" s="16"/>
      <c r="D188" s="16"/>
      <c r="E188" s="17"/>
      <c r="F188" s="17"/>
      <c r="G188" s="18" t="str">
        <f aca="false">IF(OR(D188="",E188=""),"",IF(F188&lt;&gt;"",F188,IF(OR(D188=الإعدادات!$B$19,D188=الإعدادات!$B$20,D188=الإعدادات!$B$21),ROUND(E188*الإعدادات!$B$9,2),0)))</f>
        <v/>
      </c>
      <c r="H188" s="16"/>
    </row>
    <row r="189" customFormat="false" ht="15" hidden="false" customHeight="false" outlineLevel="0" collapsed="false">
      <c r="A189" s="15"/>
      <c r="B189" s="16"/>
      <c r="C189" s="16"/>
      <c r="D189" s="16"/>
      <c r="E189" s="17"/>
      <c r="F189" s="17"/>
      <c r="G189" s="18" t="str">
        <f aca="false">IF(OR(D189="",E189=""),"",IF(F189&lt;&gt;"",F189,IF(OR(D189=الإعدادات!$B$19,D189=الإعدادات!$B$20,D189=الإعدادات!$B$21),ROUND(E189*الإعدادات!$B$9,2),0)))</f>
        <v/>
      </c>
      <c r="H189" s="16"/>
    </row>
    <row r="190" customFormat="false" ht="15" hidden="false" customHeight="false" outlineLevel="0" collapsed="false">
      <c r="A190" s="15"/>
      <c r="B190" s="16"/>
      <c r="C190" s="16"/>
      <c r="D190" s="16"/>
      <c r="E190" s="17"/>
      <c r="F190" s="17"/>
      <c r="G190" s="18" t="str">
        <f aca="false">IF(OR(D190="",E190=""),"",IF(F190&lt;&gt;"",F190,IF(OR(D190=الإعدادات!$B$19,D190=الإعدادات!$B$20,D190=الإعدادات!$B$21),ROUND(E190*الإعدادات!$B$9,2),0)))</f>
        <v/>
      </c>
      <c r="H190" s="16"/>
    </row>
    <row r="191" customFormat="false" ht="15" hidden="false" customHeight="false" outlineLevel="0" collapsed="false">
      <c r="A191" s="15"/>
      <c r="B191" s="16"/>
      <c r="C191" s="16"/>
      <c r="D191" s="16"/>
      <c r="E191" s="17"/>
      <c r="F191" s="17"/>
      <c r="G191" s="18" t="str">
        <f aca="false">IF(OR(D191="",E191=""),"",IF(F191&lt;&gt;"",F191,IF(OR(D191=الإعدادات!$B$19,D191=الإعدادات!$B$20,D191=الإعدادات!$B$21),ROUND(E191*الإعدادات!$B$9,2),0)))</f>
        <v/>
      </c>
      <c r="H191" s="16"/>
    </row>
    <row r="192" customFormat="false" ht="15" hidden="false" customHeight="false" outlineLevel="0" collapsed="false">
      <c r="A192" s="15"/>
      <c r="B192" s="16"/>
      <c r="C192" s="16"/>
      <c r="D192" s="16"/>
      <c r="E192" s="17"/>
      <c r="F192" s="17"/>
      <c r="G192" s="18" t="str">
        <f aca="false">IF(OR(D192="",E192=""),"",IF(F192&lt;&gt;"",F192,IF(OR(D192=الإعدادات!$B$19,D192=الإعدادات!$B$20,D192=الإعدادات!$B$21),ROUND(E192*الإعدادات!$B$9,2),0)))</f>
        <v/>
      </c>
      <c r="H192" s="16"/>
    </row>
    <row r="193" customFormat="false" ht="15" hidden="false" customHeight="false" outlineLevel="0" collapsed="false">
      <c r="A193" s="15"/>
      <c r="B193" s="16"/>
      <c r="C193" s="16"/>
      <c r="D193" s="16"/>
      <c r="E193" s="17"/>
      <c r="F193" s="17"/>
      <c r="G193" s="18" t="str">
        <f aca="false">IF(OR(D193="",E193=""),"",IF(F193&lt;&gt;"",F193,IF(OR(D193=الإعدادات!$B$19,D193=الإعدادات!$B$20,D193=الإعدادات!$B$21),ROUND(E193*الإعدادات!$B$9,2),0)))</f>
        <v/>
      </c>
      <c r="H193" s="16"/>
    </row>
    <row r="194" customFormat="false" ht="15" hidden="false" customHeight="false" outlineLevel="0" collapsed="false">
      <c r="A194" s="15"/>
      <c r="B194" s="16"/>
      <c r="C194" s="16"/>
      <c r="D194" s="16"/>
      <c r="E194" s="17"/>
      <c r="F194" s="17"/>
      <c r="G194" s="18" t="str">
        <f aca="false">IF(OR(D194="",E194=""),"",IF(F194&lt;&gt;"",F194,IF(OR(D194=الإعدادات!$B$19,D194=الإعدادات!$B$20,D194=الإعدادات!$B$21),ROUND(E194*الإعدادات!$B$9,2),0)))</f>
        <v/>
      </c>
      <c r="H194" s="16"/>
    </row>
    <row r="195" customFormat="false" ht="15" hidden="false" customHeight="false" outlineLevel="0" collapsed="false">
      <c r="A195" s="15"/>
      <c r="B195" s="16"/>
      <c r="C195" s="16"/>
      <c r="D195" s="16"/>
      <c r="E195" s="17"/>
      <c r="F195" s="17"/>
      <c r="G195" s="18" t="str">
        <f aca="false">IF(OR(D195="",E195=""),"",IF(F195&lt;&gt;"",F195,IF(OR(D195=الإعدادات!$B$19,D195=الإعدادات!$B$20,D195=الإعدادات!$B$21),ROUND(E195*الإعدادات!$B$9,2),0)))</f>
        <v/>
      </c>
      <c r="H195" s="16"/>
    </row>
    <row r="196" customFormat="false" ht="15" hidden="false" customHeight="false" outlineLevel="0" collapsed="false">
      <c r="A196" s="15"/>
      <c r="B196" s="16"/>
      <c r="C196" s="16"/>
      <c r="D196" s="16"/>
      <c r="E196" s="17"/>
      <c r="F196" s="17"/>
      <c r="G196" s="18" t="str">
        <f aca="false">IF(OR(D196="",E196=""),"",IF(F196&lt;&gt;"",F196,IF(OR(D196=الإعدادات!$B$19,D196=الإعدادات!$B$20,D196=الإعدادات!$B$21),ROUND(E196*الإعدادات!$B$9,2),0)))</f>
        <v/>
      </c>
      <c r="H196" s="16"/>
    </row>
    <row r="197" customFormat="false" ht="15" hidden="false" customHeight="false" outlineLevel="0" collapsed="false">
      <c r="A197" s="15"/>
      <c r="B197" s="16"/>
      <c r="C197" s="16"/>
      <c r="D197" s="16"/>
      <c r="E197" s="17"/>
      <c r="F197" s="17"/>
      <c r="G197" s="18" t="str">
        <f aca="false">IF(OR(D197="",E197=""),"",IF(F197&lt;&gt;"",F197,IF(OR(D197=الإعدادات!$B$19,D197=الإعدادات!$B$20,D197=الإعدادات!$B$21),ROUND(E197*الإعدادات!$B$9,2),0)))</f>
        <v/>
      </c>
      <c r="H197" s="16"/>
    </row>
    <row r="198" customFormat="false" ht="15" hidden="false" customHeight="false" outlineLevel="0" collapsed="false">
      <c r="A198" s="15"/>
      <c r="B198" s="16"/>
      <c r="C198" s="16"/>
      <c r="D198" s="16"/>
      <c r="E198" s="17"/>
      <c r="F198" s="17"/>
      <c r="G198" s="18" t="str">
        <f aca="false">IF(OR(D198="",E198=""),"",IF(F198&lt;&gt;"",F198,IF(OR(D198=الإعدادات!$B$19,D198=الإعدادات!$B$20,D198=الإعدادات!$B$21),ROUND(E198*الإعدادات!$B$9,2),0)))</f>
        <v/>
      </c>
      <c r="H198" s="16"/>
    </row>
    <row r="199" customFormat="false" ht="15" hidden="false" customHeight="false" outlineLevel="0" collapsed="false">
      <c r="A199" s="15"/>
      <c r="B199" s="16"/>
      <c r="C199" s="16"/>
      <c r="D199" s="16"/>
      <c r="E199" s="17"/>
      <c r="F199" s="17"/>
      <c r="G199" s="18" t="str">
        <f aca="false">IF(OR(D199="",E199=""),"",IF(F199&lt;&gt;"",F199,IF(OR(D199=الإعدادات!$B$19,D199=الإعدادات!$B$20,D199=الإعدادات!$B$21),ROUND(E199*الإعدادات!$B$9,2),0)))</f>
        <v/>
      </c>
      <c r="H199" s="16"/>
    </row>
    <row r="200" customFormat="false" ht="15" hidden="false" customHeight="false" outlineLevel="0" collapsed="false">
      <c r="A200" s="15"/>
      <c r="B200" s="16"/>
      <c r="C200" s="16"/>
      <c r="D200" s="16"/>
      <c r="E200" s="17"/>
      <c r="F200" s="17"/>
      <c r="G200" s="18" t="str">
        <f aca="false">IF(OR(D200="",E200=""),"",IF(F200&lt;&gt;"",F200,IF(OR(D200=الإعدادات!$B$19,D200=الإعدادات!$B$20,D200=الإعدادات!$B$21),ROUND(E200*الإعدادات!$B$9,2),0)))</f>
        <v/>
      </c>
      <c r="H200" s="16"/>
    </row>
    <row r="201" customFormat="false" ht="15" hidden="false" customHeight="false" outlineLevel="0" collapsed="false">
      <c r="A201" s="15"/>
      <c r="B201" s="16"/>
      <c r="C201" s="16"/>
      <c r="D201" s="16"/>
      <c r="E201" s="17"/>
      <c r="F201" s="17"/>
      <c r="G201" s="18" t="str">
        <f aca="false">IF(OR(D201="",E201=""),"",IF(F201&lt;&gt;"",F201,IF(OR(D201=الإعدادات!$B$19,D201=الإعدادات!$B$20,D201=الإعدادات!$B$21),ROUND(E201*الإعدادات!$B$9,2),0)))</f>
        <v/>
      </c>
      <c r="H201" s="16"/>
    </row>
    <row r="202" customFormat="false" ht="15" hidden="false" customHeight="false" outlineLevel="0" collapsed="false">
      <c r="A202" s="15"/>
      <c r="B202" s="16"/>
      <c r="C202" s="16"/>
      <c r="D202" s="16"/>
      <c r="E202" s="17"/>
      <c r="F202" s="17"/>
      <c r="G202" s="18" t="str">
        <f aca="false">IF(OR(D202="",E202=""),"",IF(F202&lt;&gt;"",F202,IF(OR(D202=الإعدادات!$B$19,D202=الإعدادات!$B$20,D202=الإعدادات!$B$21),ROUND(E202*الإعدادات!$B$9,2),0)))</f>
        <v/>
      </c>
      <c r="H202" s="16"/>
    </row>
    <row r="203" customFormat="false" ht="15" hidden="false" customHeight="false" outlineLevel="0" collapsed="false">
      <c r="A203" s="15"/>
      <c r="B203" s="16"/>
      <c r="C203" s="16"/>
      <c r="D203" s="16"/>
      <c r="E203" s="17"/>
      <c r="F203" s="17"/>
      <c r="G203" s="18" t="str">
        <f aca="false">IF(OR(D203="",E203=""),"",IF(F203&lt;&gt;"",F203,IF(OR(D203=الإعدادات!$B$19,D203=الإعدادات!$B$20,D203=الإعدادات!$B$21),ROUND(E203*الإعدادات!$B$9,2),0)))</f>
        <v/>
      </c>
      <c r="H203" s="16"/>
    </row>
    <row r="204" customFormat="false" ht="15" hidden="false" customHeight="false" outlineLevel="0" collapsed="false">
      <c r="A204" s="15"/>
      <c r="B204" s="16"/>
      <c r="C204" s="16"/>
      <c r="D204" s="16"/>
      <c r="E204" s="17"/>
      <c r="F204" s="17"/>
      <c r="G204" s="18" t="str">
        <f aca="false">IF(OR(D204="",E204=""),"",IF(F204&lt;&gt;"",F204,IF(OR(D204=الإعدادات!$B$19,D204=الإعدادات!$B$20,D204=الإعدادات!$B$21),ROUND(E204*الإعدادات!$B$9,2),0)))</f>
        <v/>
      </c>
      <c r="H204" s="16"/>
    </row>
    <row r="205" customFormat="false" ht="15" hidden="false" customHeight="false" outlineLevel="0" collapsed="false">
      <c r="A205" s="15"/>
      <c r="B205" s="16"/>
      <c r="C205" s="16"/>
      <c r="D205" s="16"/>
      <c r="E205" s="17"/>
      <c r="F205" s="17"/>
      <c r="G205" s="18" t="str">
        <f aca="false">IF(OR(D205="",E205=""),"",IF(F205&lt;&gt;"",F205,IF(OR(D205=الإعدادات!$B$19,D205=الإعدادات!$B$20,D205=الإعدادات!$B$21),ROUND(E205*الإعدادات!$B$9,2),0)))</f>
        <v/>
      </c>
      <c r="H205" s="16"/>
    </row>
    <row r="206" customFormat="false" ht="15" hidden="false" customHeight="false" outlineLevel="0" collapsed="false">
      <c r="A206" s="15"/>
      <c r="B206" s="16"/>
      <c r="C206" s="16"/>
      <c r="D206" s="16"/>
      <c r="E206" s="17"/>
      <c r="F206" s="17"/>
      <c r="G206" s="18" t="str">
        <f aca="false">IF(OR(D206="",E206=""),"",IF(F206&lt;&gt;"",F206,IF(OR(D206=الإعدادات!$B$19,D206=الإعدادات!$B$20,D206=الإعدادات!$B$21),ROUND(E206*الإعدادات!$B$9,2),0)))</f>
        <v/>
      </c>
      <c r="H206" s="16"/>
    </row>
    <row r="207" customFormat="false" ht="15" hidden="false" customHeight="false" outlineLevel="0" collapsed="false">
      <c r="A207" s="15"/>
      <c r="B207" s="16"/>
      <c r="C207" s="16"/>
      <c r="D207" s="16"/>
      <c r="E207" s="17"/>
      <c r="F207" s="17"/>
      <c r="G207" s="18" t="str">
        <f aca="false">IF(OR(D207="",E207=""),"",IF(F207&lt;&gt;"",F207,IF(OR(D207=الإعدادات!$B$19,D207=الإعدادات!$B$20,D207=الإعدادات!$B$21),ROUND(E207*الإعدادات!$B$9,2),0)))</f>
        <v/>
      </c>
      <c r="H207" s="16"/>
    </row>
    <row r="208" customFormat="false" ht="15" hidden="false" customHeight="false" outlineLevel="0" collapsed="false">
      <c r="A208" s="15"/>
      <c r="B208" s="16"/>
      <c r="C208" s="16"/>
      <c r="D208" s="16"/>
      <c r="E208" s="17"/>
      <c r="F208" s="17"/>
      <c r="G208" s="18" t="str">
        <f aca="false">IF(OR(D208="",E208=""),"",IF(F208&lt;&gt;"",F208,IF(OR(D208=الإعدادات!$B$19,D208=الإعدادات!$B$20,D208=الإعدادات!$B$21),ROUND(E208*الإعدادات!$B$9,2),0)))</f>
        <v/>
      </c>
      <c r="H208" s="16"/>
    </row>
    <row r="209" customFormat="false" ht="15" hidden="false" customHeight="false" outlineLevel="0" collapsed="false">
      <c r="A209" s="15"/>
      <c r="B209" s="16"/>
      <c r="C209" s="16"/>
      <c r="D209" s="16"/>
      <c r="E209" s="17"/>
      <c r="F209" s="17"/>
      <c r="G209" s="18" t="str">
        <f aca="false">IF(OR(D209="",E209=""),"",IF(F209&lt;&gt;"",F209,IF(OR(D209=الإعدادات!$B$19,D209=الإعدادات!$B$20,D209=الإعدادات!$B$21),ROUND(E209*الإعدادات!$B$9,2),0)))</f>
        <v/>
      </c>
      <c r="H209" s="16"/>
    </row>
    <row r="210" customFormat="false" ht="15" hidden="false" customHeight="false" outlineLevel="0" collapsed="false">
      <c r="A210" s="15"/>
      <c r="B210" s="16"/>
      <c r="C210" s="16"/>
      <c r="D210" s="16"/>
      <c r="E210" s="17"/>
      <c r="F210" s="17"/>
      <c r="G210" s="18" t="str">
        <f aca="false">IF(OR(D210="",E210=""),"",IF(F210&lt;&gt;"",F210,IF(OR(D210=الإعدادات!$B$19,D210=الإعدادات!$B$20,D210=الإعدادات!$B$21),ROUND(E210*الإعدادات!$B$9,2),0)))</f>
        <v/>
      </c>
      <c r="H210" s="16"/>
    </row>
    <row r="211" customFormat="false" ht="15" hidden="false" customHeight="false" outlineLevel="0" collapsed="false">
      <c r="A211" s="15"/>
      <c r="B211" s="16"/>
      <c r="C211" s="16"/>
      <c r="D211" s="16"/>
      <c r="E211" s="17"/>
      <c r="F211" s="17"/>
      <c r="G211" s="18" t="str">
        <f aca="false">IF(OR(D211="",E211=""),"",IF(F211&lt;&gt;"",F211,IF(OR(D211=الإعدادات!$B$19,D211=الإعدادات!$B$20,D211=الإعدادات!$B$21),ROUND(E211*الإعدادات!$B$9,2),0)))</f>
        <v/>
      </c>
      <c r="H211" s="16"/>
    </row>
    <row r="212" customFormat="false" ht="15" hidden="false" customHeight="false" outlineLevel="0" collapsed="false">
      <c r="A212" s="15"/>
      <c r="B212" s="16"/>
      <c r="C212" s="16"/>
      <c r="D212" s="16"/>
      <c r="E212" s="17"/>
      <c r="F212" s="17"/>
      <c r="G212" s="18" t="str">
        <f aca="false">IF(OR(D212="",E212=""),"",IF(F212&lt;&gt;"",F212,IF(OR(D212=الإعدادات!$B$19,D212=الإعدادات!$B$20,D212=الإعدادات!$B$21),ROUND(E212*الإعدادات!$B$9,2),0)))</f>
        <v/>
      </c>
      <c r="H212" s="16"/>
    </row>
    <row r="213" customFormat="false" ht="15" hidden="false" customHeight="false" outlineLevel="0" collapsed="false">
      <c r="A213" s="15"/>
      <c r="B213" s="16"/>
      <c r="C213" s="16"/>
      <c r="D213" s="16"/>
      <c r="E213" s="17"/>
      <c r="F213" s="17"/>
      <c r="G213" s="18" t="str">
        <f aca="false">IF(OR(D213="",E213=""),"",IF(F213&lt;&gt;"",F213,IF(OR(D213=الإعدادات!$B$19,D213=الإعدادات!$B$20,D213=الإعدادات!$B$21),ROUND(E213*الإعدادات!$B$9,2),0)))</f>
        <v/>
      </c>
      <c r="H213" s="16"/>
    </row>
    <row r="214" customFormat="false" ht="15" hidden="false" customHeight="false" outlineLevel="0" collapsed="false">
      <c r="A214" s="15"/>
      <c r="B214" s="16"/>
      <c r="C214" s="16"/>
      <c r="D214" s="16"/>
      <c r="E214" s="17"/>
      <c r="F214" s="17"/>
      <c r="G214" s="18" t="str">
        <f aca="false">IF(OR(D214="",E214=""),"",IF(F214&lt;&gt;"",F214,IF(OR(D214=الإعدادات!$B$19,D214=الإعدادات!$B$20,D214=الإعدادات!$B$21),ROUND(E214*الإعدادات!$B$9,2),0)))</f>
        <v/>
      </c>
      <c r="H214" s="16"/>
    </row>
    <row r="215" customFormat="false" ht="15" hidden="false" customHeight="false" outlineLevel="0" collapsed="false">
      <c r="A215" s="15"/>
      <c r="B215" s="16"/>
      <c r="C215" s="16"/>
      <c r="D215" s="16"/>
      <c r="E215" s="17"/>
      <c r="F215" s="17"/>
      <c r="G215" s="18" t="str">
        <f aca="false">IF(OR(D215="",E215=""),"",IF(F215&lt;&gt;"",F215,IF(OR(D215=الإعدادات!$B$19,D215=الإعدادات!$B$20,D215=الإعدادات!$B$21),ROUND(E215*الإعدادات!$B$9,2),0)))</f>
        <v/>
      </c>
      <c r="H215" s="16"/>
    </row>
    <row r="216" customFormat="false" ht="15" hidden="false" customHeight="false" outlineLevel="0" collapsed="false">
      <c r="A216" s="15"/>
      <c r="B216" s="16"/>
      <c r="C216" s="16"/>
      <c r="D216" s="16"/>
      <c r="E216" s="17"/>
      <c r="F216" s="17"/>
      <c r="G216" s="18" t="str">
        <f aca="false">IF(OR(D216="",E216=""),"",IF(F216&lt;&gt;"",F216,IF(OR(D216=الإعدادات!$B$19,D216=الإعدادات!$B$20,D216=الإعدادات!$B$21),ROUND(E216*الإعدادات!$B$9,2),0)))</f>
        <v/>
      </c>
      <c r="H216" s="16"/>
    </row>
    <row r="217" customFormat="false" ht="15" hidden="false" customHeight="false" outlineLevel="0" collapsed="false">
      <c r="A217" s="15"/>
      <c r="B217" s="16"/>
      <c r="C217" s="16"/>
      <c r="D217" s="16"/>
      <c r="E217" s="17"/>
      <c r="F217" s="17"/>
      <c r="G217" s="18" t="str">
        <f aca="false">IF(OR(D217="",E217=""),"",IF(F217&lt;&gt;"",F217,IF(OR(D217=الإعدادات!$B$19,D217=الإعدادات!$B$20,D217=الإعدادات!$B$21),ROUND(E217*الإعدادات!$B$9,2),0)))</f>
        <v/>
      </c>
      <c r="H217" s="16"/>
    </row>
    <row r="218" customFormat="false" ht="15" hidden="false" customHeight="false" outlineLevel="0" collapsed="false">
      <c r="A218" s="15"/>
      <c r="B218" s="16"/>
      <c r="C218" s="16"/>
      <c r="D218" s="16"/>
      <c r="E218" s="17"/>
      <c r="F218" s="17"/>
      <c r="G218" s="18" t="str">
        <f aca="false">IF(OR(D218="",E218=""),"",IF(F218&lt;&gt;"",F218,IF(OR(D218=الإعدادات!$B$19,D218=الإعدادات!$B$20,D218=الإعدادات!$B$21),ROUND(E218*الإعدادات!$B$9,2),0)))</f>
        <v/>
      </c>
      <c r="H218" s="16"/>
    </row>
    <row r="219" customFormat="false" ht="15" hidden="false" customHeight="false" outlineLevel="0" collapsed="false">
      <c r="A219" s="15"/>
      <c r="B219" s="16"/>
      <c r="C219" s="16"/>
      <c r="D219" s="16"/>
      <c r="E219" s="17"/>
      <c r="F219" s="17"/>
      <c r="G219" s="18" t="str">
        <f aca="false">IF(OR(D219="",E219=""),"",IF(F219&lt;&gt;"",F219,IF(OR(D219=الإعدادات!$B$19,D219=الإعدادات!$B$20,D219=الإعدادات!$B$21),ROUND(E219*الإعدادات!$B$9,2),0)))</f>
        <v/>
      </c>
      <c r="H219" s="16"/>
    </row>
    <row r="220" customFormat="false" ht="15" hidden="false" customHeight="false" outlineLevel="0" collapsed="false">
      <c r="A220" s="15"/>
      <c r="B220" s="16"/>
      <c r="C220" s="16"/>
      <c r="D220" s="16"/>
      <c r="E220" s="17"/>
      <c r="F220" s="17"/>
      <c r="G220" s="18" t="str">
        <f aca="false">IF(OR(D220="",E220=""),"",IF(F220&lt;&gt;"",F220,IF(OR(D220=الإعدادات!$B$19,D220=الإعدادات!$B$20,D220=الإعدادات!$B$21),ROUND(E220*الإعدادات!$B$9,2),0)))</f>
        <v/>
      </c>
      <c r="H220" s="16"/>
    </row>
    <row r="221" customFormat="false" ht="15" hidden="false" customHeight="false" outlineLevel="0" collapsed="false">
      <c r="A221" s="15"/>
      <c r="B221" s="16"/>
      <c r="C221" s="16"/>
      <c r="D221" s="16"/>
      <c r="E221" s="17"/>
      <c r="F221" s="17"/>
      <c r="G221" s="18" t="str">
        <f aca="false">IF(OR(D221="",E221=""),"",IF(F221&lt;&gt;"",F221,IF(OR(D221=الإعدادات!$B$19,D221=الإعدادات!$B$20,D221=الإعدادات!$B$21),ROUND(E221*الإعدادات!$B$9,2),0)))</f>
        <v/>
      </c>
      <c r="H221" s="16"/>
    </row>
    <row r="222" customFormat="false" ht="15" hidden="false" customHeight="false" outlineLevel="0" collapsed="false">
      <c r="A222" s="15"/>
      <c r="B222" s="16"/>
      <c r="C222" s="16"/>
      <c r="D222" s="16"/>
      <c r="E222" s="17"/>
      <c r="F222" s="17"/>
      <c r="G222" s="18" t="str">
        <f aca="false">IF(OR(D222="",E222=""),"",IF(F222&lt;&gt;"",F222,IF(OR(D222=الإعدادات!$B$19,D222=الإعدادات!$B$20,D222=الإعدادات!$B$21),ROUND(E222*الإعدادات!$B$9,2),0)))</f>
        <v/>
      </c>
      <c r="H222" s="16"/>
    </row>
    <row r="223" customFormat="false" ht="15" hidden="false" customHeight="false" outlineLevel="0" collapsed="false">
      <c r="A223" s="15"/>
      <c r="B223" s="16"/>
      <c r="C223" s="16"/>
      <c r="D223" s="16"/>
      <c r="E223" s="17"/>
      <c r="F223" s="17"/>
      <c r="G223" s="18" t="str">
        <f aca="false">IF(OR(D223="",E223=""),"",IF(F223&lt;&gt;"",F223,IF(OR(D223=الإعدادات!$B$19,D223=الإعدادات!$B$20,D223=الإعدادات!$B$21),ROUND(E223*الإعدادات!$B$9,2),0)))</f>
        <v/>
      </c>
      <c r="H223" s="16"/>
    </row>
    <row r="224" customFormat="false" ht="15" hidden="false" customHeight="false" outlineLevel="0" collapsed="false">
      <c r="A224" s="15"/>
      <c r="B224" s="16"/>
      <c r="C224" s="16"/>
      <c r="D224" s="16"/>
      <c r="E224" s="17"/>
      <c r="F224" s="17"/>
      <c r="G224" s="18" t="str">
        <f aca="false">IF(OR(D224="",E224=""),"",IF(F224&lt;&gt;"",F224,IF(OR(D224=الإعدادات!$B$19,D224=الإعدادات!$B$20,D224=الإعدادات!$B$21),ROUND(E224*الإعدادات!$B$9,2),0)))</f>
        <v/>
      </c>
      <c r="H224" s="16"/>
    </row>
    <row r="225" customFormat="false" ht="15" hidden="false" customHeight="false" outlineLevel="0" collapsed="false">
      <c r="A225" s="15"/>
      <c r="B225" s="16"/>
      <c r="C225" s="16"/>
      <c r="D225" s="16"/>
      <c r="E225" s="17"/>
      <c r="F225" s="17"/>
      <c r="G225" s="18" t="str">
        <f aca="false">IF(OR(D225="",E225=""),"",IF(F225&lt;&gt;"",F225,IF(OR(D225=الإعدادات!$B$19,D225=الإعدادات!$B$20,D225=الإعدادات!$B$21),ROUND(E225*الإعدادات!$B$9,2),0)))</f>
        <v/>
      </c>
      <c r="H225" s="16"/>
    </row>
    <row r="226" customFormat="false" ht="15" hidden="false" customHeight="false" outlineLevel="0" collapsed="false">
      <c r="A226" s="15"/>
      <c r="B226" s="16"/>
      <c r="C226" s="16"/>
      <c r="D226" s="16"/>
      <c r="E226" s="17"/>
      <c r="F226" s="17"/>
      <c r="G226" s="18" t="str">
        <f aca="false">IF(OR(D226="",E226=""),"",IF(F226&lt;&gt;"",F226,IF(OR(D226=الإعدادات!$B$19,D226=الإعدادات!$B$20,D226=الإعدادات!$B$21),ROUND(E226*الإعدادات!$B$9,2),0)))</f>
        <v/>
      </c>
      <c r="H226" s="16"/>
    </row>
    <row r="227" customFormat="false" ht="15" hidden="false" customHeight="false" outlineLevel="0" collapsed="false">
      <c r="A227" s="15"/>
      <c r="B227" s="16"/>
      <c r="C227" s="16"/>
      <c r="D227" s="16"/>
      <c r="E227" s="17"/>
      <c r="F227" s="17"/>
      <c r="G227" s="18" t="str">
        <f aca="false">IF(OR(D227="",E227=""),"",IF(F227&lt;&gt;"",F227,IF(OR(D227=الإعدادات!$B$19,D227=الإعدادات!$B$20,D227=الإعدادات!$B$21),ROUND(E227*الإعدادات!$B$9,2),0)))</f>
        <v/>
      </c>
      <c r="H227" s="16"/>
    </row>
    <row r="228" customFormat="false" ht="15" hidden="false" customHeight="false" outlineLevel="0" collapsed="false">
      <c r="A228" s="15"/>
      <c r="B228" s="16"/>
      <c r="C228" s="16"/>
      <c r="D228" s="16"/>
      <c r="E228" s="17"/>
      <c r="F228" s="17"/>
      <c r="G228" s="18" t="str">
        <f aca="false">IF(OR(D228="",E228=""),"",IF(F228&lt;&gt;"",F228,IF(OR(D228=الإعدادات!$B$19,D228=الإعدادات!$B$20,D228=الإعدادات!$B$21),ROUND(E228*الإعدادات!$B$9,2),0)))</f>
        <v/>
      </c>
      <c r="H228" s="16"/>
    </row>
    <row r="229" customFormat="false" ht="15" hidden="false" customHeight="false" outlineLevel="0" collapsed="false">
      <c r="A229" s="15"/>
      <c r="B229" s="16"/>
      <c r="C229" s="16"/>
      <c r="D229" s="16"/>
      <c r="E229" s="17"/>
      <c r="F229" s="17"/>
      <c r="G229" s="18" t="str">
        <f aca="false">IF(OR(D229="",E229=""),"",IF(F229&lt;&gt;"",F229,IF(OR(D229=الإعدادات!$B$19,D229=الإعدادات!$B$20,D229=الإعدادات!$B$21),ROUND(E229*الإعدادات!$B$9,2),0)))</f>
        <v/>
      </c>
      <c r="H229" s="16"/>
    </row>
    <row r="230" customFormat="false" ht="15" hidden="false" customHeight="false" outlineLevel="0" collapsed="false">
      <c r="A230" s="15"/>
      <c r="B230" s="16"/>
      <c r="C230" s="16"/>
      <c r="D230" s="16"/>
      <c r="E230" s="17"/>
      <c r="F230" s="17"/>
      <c r="G230" s="18" t="str">
        <f aca="false">IF(OR(D230="",E230=""),"",IF(F230&lt;&gt;"",F230,IF(OR(D230=الإعدادات!$B$19,D230=الإعدادات!$B$20,D230=الإعدادات!$B$21),ROUND(E230*الإعدادات!$B$9,2),0)))</f>
        <v/>
      </c>
      <c r="H230" s="16"/>
    </row>
    <row r="231" customFormat="false" ht="15" hidden="false" customHeight="false" outlineLevel="0" collapsed="false">
      <c r="A231" s="15"/>
      <c r="B231" s="16"/>
      <c r="C231" s="16"/>
      <c r="D231" s="16"/>
      <c r="E231" s="17"/>
      <c r="F231" s="17"/>
      <c r="G231" s="18" t="str">
        <f aca="false">IF(OR(D231="",E231=""),"",IF(F231&lt;&gt;"",F231,IF(OR(D231=الإعدادات!$B$19,D231=الإعدادات!$B$20,D231=الإعدادات!$B$21),ROUND(E231*الإعدادات!$B$9,2),0)))</f>
        <v/>
      </c>
      <c r="H231" s="16"/>
    </row>
    <row r="232" customFormat="false" ht="15" hidden="false" customHeight="false" outlineLevel="0" collapsed="false">
      <c r="A232" s="15"/>
      <c r="B232" s="16"/>
      <c r="C232" s="16"/>
      <c r="D232" s="16"/>
      <c r="E232" s="17"/>
      <c r="F232" s="17"/>
      <c r="G232" s="18" t="str">
        <f aca="false">IF(OR(D232="",E232=""),"",IF(F232&lt;&gt;"",F232,IF(OR(D232=الإعدادات!$B$19,D232=الإعدادات!$B$20,D232=الإعدادات!$B$21),ROUND(E232*الإعدادات!$B$9,2),0)))</f>
        <v/>
      </c>
      <c r="H232" s="16"/>
    </row>
    <row r="233" customFormat="false" ht="15" hidden="false" customHeight="false" outlineLevel="0" collapsed="false">
      <c r="A233" s="15"/>
      <c r="B233" s="16"/>
      <c r="C233" s="16"/>
      <c r="D233" s="16"/>
      <c r="E233" s="17"/>
      <c r="F233" s="17"/>
      <c r="G233" s="18" t="str">
        <f aca="false">IF(OR(D233="",E233=""),"",IF(F233&lt;&gt;"",F233,IF(OR(D233=الإعدادات!$B$19,D233=الإعدادات!$B$20,D233=الإعدادات!$B$21),ROUND(E233*الإعدادات!$B$9,2),0)))</f>
        <v/>
      </c>
      <c r="H233" s="16"/>
    </row>
    <row r="234" customFormat="false" ht="15" hidden="false" customHeight="false" outlineLevel="0" collapsed="false">
      <c r="A234" s="15"/>
      <c r="B234" s="16"/>
      <c r="C234" s="16"/>
      <c r="D234" s="16"/>
      <c r="E234" s="17"/>
      <c r="F234" s="17"/>
      <c r="G234" s="18" t="str">
        <f aca="false">IF(OR(D234="",E234=""),"",IF(F234&lt;&gt;"",F234,IF(OR(D234=الإعدادات!$B$19,D234=الإعدادات!$B$20,D234=الإعدادات!$B$21),ROUND(E234*الإعدادات!$B$9,2),0)))</f>
        <v/>
      </c>
      <c r="H234" s="16"/>
    </row>
    <row r="235" customFormat="false" ht="15" hidden="false" customHeight="false" outlineLevel="0" collapsed="false">
      <c r="A235" s="15"/>
      <c r="B235" s="16"/>
      <c r="C235" s="16"/>
      <c r="D235" s="16"/>
      <c r="E235" s="17"/>
      <c r="F235" s="17"/>
      <c r="G235" s="18" t="str">
        <f aca="false">IF(OR(D235="",E235=""),"",IF(F235&lt;&gt;"",F235,IF(OR(D235=الإعدادات!$B$19,D235=الإعدادات!$B$20,D235=الإعدادات!$B$21),ROUND(E235*الإعدادات!$B$9,2),0)))</f>
        <v/>
      </c>
      <c r="H235" s="16"/>
    </row>
    <row r="236" customFormat="false" ht="15" hidden="false" customHeight="false" outlineLevel="0" collapsed="false">
      <c r="A236" s="15"/>
      <c r="B236" s="16"/>
      <c r="C236" s="16"/>
      <c r="D236" s="16"/>
      <c r="E236" s="17"/>
      <c r="F236" s="17"/>
      <c r="G236" s="18" t="str">
        <f aca="false">IF(OR(D236="",E236=""),"",IF(F236&lt;&gt;"",F236,IF(OR(D236=الإعدادات!$B$19,D236=الإعدادات!$B$20,D236=الإعدادات!$B$21),ROUND(E236*الإعدادات!$B$9,2),0)))</f>
        <v/>
      </c>
      <c r="H236" s="16"/>
    </row>
    <row r="237" customFormat="false" ht="15" hidden="false" customHeight="false" outlineLevel="0" collapsed="false">
      <c r="A237" s="15"/>
      <c r="B237" s="16"/>
      <c r="C237" s="16"/>
      <c r="D237" s="16"/>
      <c r="E237" s="17"/>
      <c r="F237" s="17"/>
      <c r="G237" s="18" t="str">
        <f aca="false">IF(OR(D237="",E237=""),"",IF(F237&lt;&gt;"",F237,IF(OR(D237=الإعدادات!$B$19,D237=الإعدادات!$B$20,D237=الإعدادات!$B$21),ROUND(E237*الإعدادات!$B$9,2),0)))</f>
        <v/>
      </c>
      <c r="H237" s="16"/>
    </row>
    <row r="238" customFormat="false" ht="15" hidden="false" customHeight="false" outlineLevel="0" collapsed="false">
      <c r="A238" s="15"/>
      <c r="B238" s="16"/>
      <c r="C238" s="16"/>
      <c r="D238" s="16"/>
      <c r="E238" s="17"/>
      <c r="F238" s="17"/>
      <c r="G238" s="18" t="str">
        <f aca="false">IF(OR(D238="",E238=""),"",IF(F238&lt;&gt;"",F238,IF(OR(D238=الإعدادات!$B$19,D238=الإعدادات!$B$20,D238=الإعدادات!$B$21),ROUND(E238*الإعدادات!$B$9,2),0)))</f>
        <v/>
      </c>
      <c r="H238" s="16"/>
    </row>
    <row r="239" customFormat="false" ht="15" hidden="false" customHeight="false" outlineLevel="0" collapsed="false">
      <c r="A239" s="15"/>
      <c r="B239" s="16"/>
      <c r="C239" s="16"/>
      <c r="D239" s="16"/>
      <c r="E239" s="17"/>
      <c r="F239" s="17"/>
      <c r="G239" s="18" t="str">
        <f aca="false">IF(OR(D239="",E239=""),"",IF(F239&lt;&gt;"",F239,IF(OR(D239=الإعدادات!$B$19,D239=الإعدادات!$B$20,D239=الإعدادات!$B$21),ROUND(E239*الإعدادات!$B$9,2),0)))</f>
        <v/>
      </c>
      <c r="H239" s="16"/>
    </row>
    <row r="240" customFormat="false" ht="15" hidden="false" customHeight="false" outlineLevel="0" collapsed="false">
      <c r="A240" s="15"/>
      <c r="B240" s="16"/>
      <c r="C240" s="16"/>
      <c r="D240" s="16"/>
      <c r="E240" s="17"/>
      <c r="F240" s="17"/>
      <c r="G240" s="18" t="str">
        <f aca="false">IF(OR(D240="",E240=""),"",IF(F240&lt;&gt;"",F240,IF(OR(D240=الإعدادات!$B$19,D240=الإعدادات!$B$20,D240=الإعدادات!$B$21),ROUND(E240*الإعدادات!$B$9,2),0)))</f>
        <v/>
      </c>
      <c r="H240" s="16"/>
    </row>
    <row r="241" customFormat="false" ht="15" hidden="false" customHeight="false" outlineLevel="0" collapsed="false">
      <c r="A241" s="15"/>
      <c r="B241" s="16"/>
      <c r="C241" s="16"/>
      <c r="D241" s="16"/>
      <c r="E241" s="17"/>
      <c r="F241" s="17"/>
      <c r="G241" s="18" t="str">
        <f aca="false">IF(OR(D241="",E241=""),"",IF(F241&lt;&gt;"",F241,IF(OR(D241=الإعدادات!$B$19,D241=الإعدادات!$B$20,D241=الإعدادات!$B$21),ROUND(E241*الإعدادات!$B$9,2),0)))</f>
        <v/>
      </c>
      <c r="H241" s="16"/>
    </row>
    <row r="242" customFormat="false" ht="15" hidden="false" customHeight="false" outlineLevel="0" collapsed="false">
      <c r="A242" s="15"/>
      <c r="B242" s="16"/>
      <c r="C242" s="16"/>
      <c r="D242" s="16"/>
      <c r="E242" s="17"/>
      <c r="F242" s="17"/>
      <c r="G242" s="18" t="str">
        <f aca="false">IF(OR(D242="",E242=""),"",IF(F242&lt;&gt;"",F242,IF(OR(D242=الإعدادات!$B$19,D242=الإعدادات!$B$20,D242=الإعدادات!$B$21),ROUND(E242*الإعدادات!$B$9,2),0)))</f>
        <v/>
      </c>
      <c r="H242" s="16"/>
    </row>
    <row r="243" customFormat="false" ht="15" hidden="false" customHeight="false" outlineLevel="0" collapsed="false">
      <c r="A243" s="15"/>
      <c r="B243" s="16"/>
      <c r="C243" s="16"/>
      <c r="D243" s="16"/>
      <c r="E243" s="17"/>
      <c r="F243" s="17"/>
      <c r="G243" s="18" t="str">
        <f aca="false">IF(OR(D243="",E243=""),"",IF(F243&lt;&gt;"",F243,IF(OR(D243=الإعدادات!$B$19,D243=الإعدادات!$B$20,D243=الإعدادات!$B$21),ROUND(E243*الإعدادات!$B$9,2),0)))</f>
        <v/>
      </c>
      <c r="H243" s="16"/>
    </row>
    <row r="244" customFormat="false" ht="15" hidden="false" customHeight="false" outlineLevel="0" collapsed="false">
      <c r="A244" s="15"/>
      <c r="B244" s="16"/>
      <c r="C244" s="16"/>
      <c r="D244" s="16"/>
      <c r="E244" s="17"/>
      <c r="F244" s="17"/>
      <c r="G244" s="18" t="str">
        <f aca="false">IF(OR(D244="",E244=""),"",IF(F244&lt;&gt;"",F244,IF(OR(D244=الإعدادات!$B$19,D244=الإعدادات!$B$20,D244=الإعدادات!$B$21),ROUND(E244*الإعدادات!$B$9,2),0)))</f>
        <v/>
      </c>
      <c r="H244" s="16"/>
    </row>
    <row r="245" customFormat="false" ht="15" hidden="false" customHeight="false" outlineLevel="0" collapsed="false">
      <c r="A245" s="15"/>
      <c r="B245" s="16"/>
      <c r="C245" s="16"/>
      <c r="D245" s="16"/>
      <c r="E245" s="17"/>
      <c r="F245" s="17"/>
      <c r="G245" s="18" t="str">
        <f aca="false">IF(OR(D245="",E245=""),"",IF(F245&lt;&gt;"",F245,IF(OR(D245=الإعدادات!$B$19,D245=الإعدادات!$B$20,D245=الإعدادات!$B$21),ROUND(E245*الإعدادات!$B$9,2),0)))</f>
        <v/>
      </c>
      <c r="H245" s="16"/>
    </row>
    <row r="246" customFormat="false" ht="15" hidden="false" customHeight="false" outlineLevel="0" collapsed="false">
      <c r="A246" s="15"/>
      <c r="B246" s="16"/>
      <c r="C246" s="16"/>
      <c r="D246" s="16"/>
      <c r="E246" s="17"/>
      <c r="F246" s="17"/>
      <c r="G246" s="18" t="str">
        <f aca="false">IF(OR(D246="",E246=""),"",IF(F246&lt;&gt;"",F246,IF(OR(D246=الإعدادات!$B$19,D246=الإعدادات!$B$20,D246=الإعدادات!$B$21),ROUND(E246*الإعدادات!$B$9,2),0)))</f>
        <v/>
      </c>
      <c r="H246" s="16"/>
    </row>
    <row r="247" customFormat="false" ht="15" hidden="false" customHeight="false" outlineLevel="0" collapsed="false">
      <c r="A247" s="15"/>
      <c r="B247" s="16"/>
      <c r="C247" s="16"/>
      <c r="D247" s="16"/>
      <c r="E247" s="17"/>
      <c r="F247" s="17"/>
      <c r="G247" s="18" t="str">
        <f aca="false">IF(OR(D247="",E247=""),"",IF(F247&lt;&gt;"",F247,IF(OR(D247=الإعدادات!$B$19,D247=الإعدادات!$B$20,D247=الإعدادات!$B$21),ROUND(E247*الإعدادات!$B$9,2),0)))</f>
        <v/>
      </c>
      <c r="H247" s="16"/>
    </row>
    <row r="248" customFormat="false" ht="15" hidden="false" customHeight="false" outlineLevel="0" collapsed="false">
      <c r="A248" s="15"/>
      <c r="B248" s="16"/>
      <c r="C248" s="16"/>
      <c r="D248" s="16"/>
      <c r="E248" s="17"/>
      <c r="F248" s="17"/>
      <c r="G248" s="18" t="str">
        <f aca="false">IF(OR(D248="",E248=""),"",IF(F248&lt;&gt;"",F248,IF(OR(D248=الإعدادات!$B$19,D248=الإعدادات!$B$20,D248=الإعدادات!$B$21),ROUND(E248*الإعدادات!$B$9,2),0)))</f>
        <v/>
      </c>
      <c r="H248" s="16"/>
    </row>
    <row r="249" customFormat="false" ht="15" hidden="false" customHeight="false" outlineLevel="0" collapsed="false">
      <c r="A249" s="15"/>
      <c r="B249" s="16"/>
      <c r="C249" s="16"/>
      <c r="D249" s="16"/>
      <c r="E249" s="17"/>
      <c r="F249" s="17"/>
      <c r="G249" s="18" t="str">
        <f aca="false">IF(OR(D249="",E249=""),"",IF(F249&lt;&gt;"",F249,IF(OR(D249=الإعدادات!$B$19,D249=الإعدادات!$B$20,D249=الإعدادات!$B$21),ROUND(E249*الإعدادات!$B$9,2),0)))</f>
        <v/>
      </c>
      <c r="H249" s="16"/>
    </row>
    <row r="250" customFormat="false" ht="15" hidden="false" customHeight="false" outlineLevel="0" collapsed="false">
      <c r="A250" s="15"/>
      <c r="B250" s="16"/>
      <c r="C250" s="16"/>
      <c r="D250" s="16"/>
      <c r="E250" s="17"/>
      <c r="F250" s="17"/>
      <c r="G250" s="18" t="str">
        <f aca="false">IF(OR(D250="",E250=""),"",IF(F250&lt;&gt;"",F250,IF(OR(D250=الإعدادات!$B$19,D250=الإعدادات!$B$20,D250=الإعدادات!$B$21),ROUND(E250*الإعدادات!$B$9,2),0)))</f>
        <v/>
      </c>
      <c r="H250" s="16"/>
    </row>
    <row r="251" customFormat="false" ht="15" hidden="false" customHeight="false" outlineLevel="0" collapsed="false">
      <c r="A251" s="15"/>
      <c r="B251" s="16"/>
      <c r="C251" s="16"/>
      <c r="D251" s="16"/>
      <c r="E251" s="17"/>
      <c r="F251" s="17"/>
      <c r="G251" s="18" t="str">
        <f aca="false">IF(OR(D251="",E251=""),"",IF(F251&lt;&gt;"",F251,IF(OR(D251=الإعدادات!$B$19,D251=الإعدادات!$B$20,D251=الإعدادات!$B$21),ROUND(E251*الإعدادات!$B$9,2),0)))</f>
        <v/>
      </c>
      <c r="H251" s="16"/>
    </row>
    <row r="252" customFormat="false" ht="15" hidden="false" customHeight="false" outlineLevel="0" collapsed="false">
      <c r="A252" s="15"/>
      <c r="B252" s="16"/>
      <c r="C252" s="16"/>
      <c r="D252" s="16"/>
      <c r="E252" s="17"/>
      <c r="F252" s="17"/>
      <c r="G252" s="18" t="str">
        <f aca="false">IF(OR(D252="",E252=""),"",IF(F252&lt;&gt;"",F252,IF(OR(D252=الإعدادات!$B$19,D252=الإعدادات!$B$20,D252=الإعدادات!$B$21),ROUND(E252*الإعدادات!$B$9,2),0)))</f>
        <v/>
      </c>
      <c r="H252" s="16"/>
    </row>
    <row r="253" customFormat="false" ht="15" hidden="false" customHeight="false" outlineLevel="0" collapsed="false">
      <c r="A253" s="15"/>
      <c r="B253" s="16"/>
      <c r="C253" s="16"/>
      <c r="D253" s="16"/>
      <c r="E253" s="17"/>
      <c r="F253" s="17"/>
      <c r="G253" s="18" t="str">
        <f aca="false">IF(OR(D253="",E253=""),"",IF(F253&lt;&gt;"",F253,IF(OR(D253=الإعدادات!$B$19,D253=الإعدادات!$B$20,D253=الإعدادات!$B$21),ROUND(E253*الإعدادات!$B$9,2),0)))</f>
        <v/>
      </c>
      <c r="H253" s="16"/>
    </row>
    <row r="254" customFormat="false" ht="15" hidden="false" customHeight="false" outlineLevel="0" collapsed="false">
      <c r="A254" s="15"/>
      <c r="B254" s="16"/>
      <c r="C254" s="16"/>
      <c r="D254" s="16"/>
      <c r="E254" s="17"/>
      <c r="F254" s="17"/>
      <c r="G254" s="18" t="str">
        <f aca="false">IF(OR(D254="",E254=""),"",IF(F254&lt;&gt;"",F254,IF(OR(D254=الإعدادات!$B$19,D254=الإعدادات!$B$20,D254=الإعدادات!$B$21),ROUND(E254*الإعدادات!$B$9,2),0)))</f>
        <v/>
      </c>
      <c r="H254" s="16"/>
    </row>
    <row r="255" customFormat="false" ht="15" hidden="false" customHeight="false" outlineLevel="0" collapsed="false">
      <c r="A255" s="15"/>
      <c r="B255" s="16"/>
      <c r="C255" s="16"/>
      <c r="D255" s="16"/>
      <c r="E255" s="17"/>
      <c r="F255" s="17"/>
      <c r="G255" s="18" t="str">
        <f aca="false">IF(OR(D255="",E255=""),"",IF(F255&lt;&gt;"",F255,IF(OR(D255=الإعدادات!$B$19,D255=الإعدادات!$B$20,D255=الإعدادات!$B$21),ROUND(E255*الإعدادات!$B$9,2),0)))</f>
        <v/>
      </c>
      <c r="H255" s="16"/>
    </row>
    <row r="256" customFormat="false" ht="15" hidden="false" customHeight="false" outlineLevel="0" collapsed="false">
      <c r="A256" s="15"/>
      <c r="B256" s="16"/>
      <c r="C256" s="16"/>
      <c r="D256" s="16"/>
      <c r="E256" s="17"/>
      <c r="F256" s="17"/>
      <c r="G256" s="18" t="str">
        <f aca="false">IF(OR(D256="",E256=""),"",IF(F256&lt;&gt;"",F256,IF(OR(D256=الإعدادات!$B$19,D256=الإعدادات!$B$20,D256=الإعدادات!$B$21),ROUND(E256*الإعدادات!$B$9,2),0)))</f>
        <v/>
      </c>
      <c r="H256" s="16"/>
    </row>
    <row r="257" customFormat="false" ht="15" hidden="false" customHeight="false" outlineLevel="0" collapsed="false">
      <c r="A257" s="15"/>
      <c r="B257" s="16"/>
      <c r="C257" s="16"/>
      <c r="D257" s="16"/>
      <c r="E257" s="17"/>
      <c r="F257" s="17"/>
      <c r="G257" s="18" t="str">
        <f aca="false">IF(OR(D257="",E257=""),"",IF(F257&lt;&gt;"",F257,IF(OR(D257=الإعدادات!$B$19,D257=الإعدادات!$B$20,D257=الإعدادات!$B$21),ROUND(E257*الإعدادات!$B$9,2),0)))</f>
        <v/>
      </c>
      <c r="H257" s="16"/>
    </row>
    <row r="258" customFormat="false" ht="15" hidden="false" customHeight="false" outlineLevel="0" collapsed="false">
      <c r="A258" s="15"/>
      <c r="B258" s="16"/>
      <c r="C258" s="16"/>
      <c r="D258" s="16"/>
      <c r="E258" s="17"/>
      <c r="F258" s="17"/>
      <c r="G258" s="18" t="str">
        <f aca="false">IF(OR(D258="",E258=""),"",IF(F258&lt;&gt;"",F258,IF(OR(D258=الإعدادات!$B$19,D258=الإعدادات!$B$20,D258=الإعدادات!$B$21),ROUND(E258*الإعدادات!$B$9,2),0)))</f>
        <v/>
      </c>
      <c r="H258" s="16"/>
    </row>
    <row r="259" customFormat="false" ht="15" hidden="false" customHeight="false" outlineLevel="0" collapsed="false">
      <c r="A259" s="15"/>
      <c r="B259" s="16"/>
      <c r="C259" s="16"/>
      <c r="D259" s="16"/>
      <c r="E259" s="17"/>
      <c r="F259" s="17"/>
      <c r="G259" s="18" t="str">
        <f aca="false">IF(OR(D259="",E259=""),"",IF(F259&lt;&gt;"",F259,IF(OR(D259=الإعدادات!$B$19,D259=الإعدادات!$B$20,D259=الإعدادات!$B$21),ROUND(E259*الإعدادات!$B$9,2),0)))</f>
        <v/>
      </c>
      <c r="H259" s="16"/>
    </row>
    <row r="260" customFormat="false" ht="15" hidden="false" customHeight="false" outlineLevel="0" collapsed="false">
      <c r="A260" s="15"/>
      <c r="B260" s="16"/>
      <c r="C260" s="16"/>
      <c r="D260" s="16"/>
      <c r="E260" s="17"/>
      <c r="F260" s="17"/>
      <c r="G260" s="18" t="str">
        <f aca="false">IF(OR(D260="",E260=""),"",IF(F260&lt;&gt;"",F260,IF(OR(D260=الإعدادات!$B$19,D260=الإعدادات!$B$20,D260=الإعدادات!$B$21),ROUND(E260*الإعدادات!$B$9,2),0)))</f>
        <v/>
      </c>
      <c r="H260" s="16"/>
    </row>
    <row r="261" customFormat="false" ht="15" hidden="false" customHeight="false" outlineLevel="0" collapsed="false">
      <c r="A261" s="15"/>
      <c r="B261" s="16"/>
      <c r="C261" s="16"/>
      <c r="D261" s="16"/>
      <c r="E261" s="17"/>
      <c r="F261" s="17"/>
      <c r="G261" s="18" t="str">
        <f aca="false">IF(OR(D261="",E261=""),"",IF(F261&lt;&gt;"",F261,IF(OR(D261=الإعدادات!$B$19,D261=الإعدادات!$B$20,D261=الإعدادات!$B$21),ROUND(E261*الإعدادات!$B$9,2),0)))</f>
        <v/>
      </c>
      <c r="H261" s="16"/>
    </row>
    <row r="262" customFormat="false" ht="15" hidden="false" customHeight="false" outlineLevel="0" collapsed="false">
      <c r="A262" s="15"/>
      <c r="B262" s="16"/>
      <c r="C262" s="16"/>
      <c r="D262" s="16"/>
      <c r="E262" s="17"/>
      <c r="F262" s="17"/>
      <c r="G262" s="18" t="str">
        <f aca="false">IF(OR(D262="",E262=""),"",IF(F262&lt;&gt;"",F262,IF(OR(D262=الإعدادات!$B$19,D262=الإعدادات!$B$20,D262=الإعدادات!$B$21),ROUND(E262*الإعدادات!$B$9,2),0)))</f>
        <v/>
      </c>
      <c r="H262" s="16"/>
    </row>
    <row r="263" customFormat="false" ht="15" hidden="false" customHeight="false" outlineLevel="0" collapsed="false">
      <c r="A263" s="15"/>
      <c r="B263" s="16"/>
      <c r="C263" s="16"/>
      <c r="D263" s="16"/>
      <c r="E263" s="17"/>
      <c r="F263" s="17"/>
      <c r="G263" s="18" t="str">
        <f aca="false">IF(OR(D263="",E263=""),"",IF(F263&lt;&gt;"",F263,IF(OR(D263=الإعدادات!$B$19,D263=الإعدادات!$B$20,D263=الإعدادات!$B$21),ROUND(E263*الإعدادات!$B$9,2),0)))</f>
        <v/>
      </c>
      <c r="H263" s="16"/>
    </row>
    <row r="264" customFormat="false" ht="15" hidden="false" customHeight="false" outlineLevel="0" collapsed="false">
      <c r="A264" s="15"/>
      <c r="B264" s="16"/>
      <c r="C264" s="16"/>
      <c r="D264" s="16"/>
      <c r="E264" s="17"/>
      <c r="F264" s="17"/>
      <c r="G264" s="18" t="str">
        <f aca="false">IF(OR(D264="",E264=""),"",IF(F264&lt;&gt;"",F264,IF(OR(D264=الإعدادات!$B$19,D264=الإعدادات!$B$20,D264=الإعدادات!$B$21),ROUND(E264*الإعدادات!$B$9,2),0)))</f>
        <v/>
      </c>
      <c r="H264" s="16"/>
    </row>
    <row r="265" customFormat="false" ht="15" hidden="false" customHeight="false" outlineLevel="0" collapsed="false">
      <c r="A265" s="15"/>
      <c r="B265" s="16"/>
      <c r="C265" s="16"/>
      <c r="D265" s="16"/>
      <c r="E265" s="17"/>
      <c r="F265" s="17"/>
      <c r="G265" s="18" t="str">
        <f aca="false">IF(OR(D265="",E265=""),"",IF(F265&lt;&gt;"",F265,IF(OR(D265=الإعدادات!$B$19,D265=الإعدادات!$B$20,D265=الإعدادات!$B$21),ROUND(E265*الإعدادات!$B$9,2),0)))</f>
        <v/>
      </c>
      <c r="H265" s="16"/>
    </row>
    <row r="266" customFormat="false" ht="15" hidden="false" customHeight="false" outlineLevel="0" collapsed="false">
      <c r="A266" s="15"/>
      <c r="B266" s="16"/>
      <c r="C266" s="16"/>
      <c r="D266" s="16"/>
      <c r="E266" s="17"/>
      <c r="F266" s="17"/>
      <c r="G266" s="18" t="str">
        <f aca="false">IF(OR(D266="",E266=""),"",IF(F266&lt;&gt;"",F266,IF(OR(D266=الإعدادات!$B$19,D266=الإعدادات!$B$20,D266=الإعدادات!$B$21),ROUND(E266*الإعدادات!$B$9,2),0)))</f>
        <v/>
      </c>
      <c r="H266" s="16"/>
    </row>
    <row r="267" customFormat="false" ht="15" hidden="false" customHeight="false" outlineLevel="0" collapsed="false">
      <c r="A267" s="15"/>
      <c r="B267" s="16"/>
      <c r="C267" s="16"/>
      <c r="D267" s="16"/>
      <c r="E267" s="17"/>
      <c r="F267" s="17"/>
      <c r="G267" s="18" t="str">
        <f aca="false">IF(OR(D267="",E267=""),"",IF(F267&lt;&gt;"",F267,IF(OR(D267=الإعدادات!$B$19,D267=الإعدادات!$B$20,D267=الإعدادات!$B$21),ROUND(E267*الإعدادات!$B$9,2),0)))</f>
        <v/>
      </c>
      <c r="H267" s="16"/>
    </row>
    <row r="268" customFormat="false" ht="15" hidden="false" customHeight="false" outlineLevel="0" collapsed="false">
      <c r="A268" s="15"/>
      <c r="B268" s="16"/>
      <c r="C268" s="16"/>
      <c r="D268" s="16"/>
      <c r="E268" s="17"/>
      <c r="F268" s="17"/>
      <c r="G268" s="18" t="str">
        <f aca="false">IF(OR(D268="",E268=""),"",IF(F268&lt;&gt;"",F268,IF(OR(D268=الإعدادات!$B$19,D268=الإعدادات!$B$20,D268=الإعدادات!$B$21),ROUND(E268*الإعدادات!$B$9,2),0)))</f>
        <v/>
      </c>
      <c r="H268" s="16"/>
    </row>
    <row r="269" customFormat="false" ht="15" hidden="false" customHeight="false" outlineLevel="0" collapsed="false">
      <c r="A269" s="15"/>
      <c r="B269" s="16"/>
      <c r="C269" s="16"/>
      <c r="D269" s="16"/>
      <c r="E269" s="17"/>
      <c r="F269" s="17"/>
      <c r="G269" s="18" t="str">
        <f aca="false">IF(OR(D269="",E269=""),"",IF(F269&lt;&gt;"",F269,IF(OR(D269=الإعدادات!$B$19,D269=الإعدادات!$B$20,D269=الإعدادات!$B$21),ROUND(E269*الإعدادات!$B$9,2),0)))</f>
        <v/>
      </c>
      <c r="H269" s="16"/>
    </row>
    <row r="270" customFormat="false" ht="15" hidden="false" customHeight="false" outlineLevel="0" collapsed="false">
      <c r="A270" s="15"/>
      <c r="B270" s="16"/>
      <c r="C270" s="16"/>
      <c r="D270" s="16"/>
      <c r="E270" s="17"/>
      <c r="F270" s="17"/>
      <c r="G270" s="18" t="str">
        <f aca="false">IF(OR(D270="",E270=""),"",IF(F270&lt;&gt;"",F270,IF(OR(D270=الإعدادات!$B$19,D270=الإعدادات!$B$20,D270=الإعدادات!$B$21),ROUND(E270*الإعدادات!$B$9,2),0)))</f>
        <v/>
      </c>
      <c r="H270" s="16"/>
    </row>
    <row r="271" customFormat="false" ht="15" hidden="false" customHeight="false" outlineLevel="0" collapsed="false">
      <c r="A271" s="15"/>
      <c r="B271" s="16"/>
      <c r="C271" s="16"/>
      <c r="D271" s="16"/>
      <c r="E271" s="17"/>
      <c r="F271" s="17"/>
      <c r="G271" s="18" t="str">
        <f aca="false">IF(OR(D271="",E271=""),"",IF(F271&lt;&gt;"",F271,IF(OR(D271=الإعدادات!$B$19,D271=الإعدادات!$B$20,D271=الإعدادات!$B$21),ROUND(E271*الإعدادات!$B$9,2),0)))</f>
        <v/>
      </c>
      <c r="H271" s="16"/>
    </row>
    <row r="272" customFormat="false" ht="15" hidden="false" customHeight="false" outlineLevel="0" collapsed="false">
      <c r="A272" s="15"/>
      <c r="B272" s="16"/>
      <c r="C272" s="16"/>
      <c r="D272" s="16"/>
      <c r="E272" s="17"/>
      <c r="F272" s="17"/>
      <c r="G272" s="18" t="str">
        <f aca="false">IF(OR(D272="",E272=""),"",IF(F272&lt;&gt;"",F272,IF(OR(D272=الإعدادات!$B$19,D272=الإعدادات!$B$20,D272=الإعدادات!$B$21),ROUND(E272*الإعدادات!$B$9,2),0)))</f>
        <v/>
      </c>
      <c r="H272" s="16"/>
    </row>
    <row r="273" customFormat="false" ht="15" hidden="false" customHeight="false" outlineLevel="0" collapsed="false">
      <c r="A273" s="15"/>
      <c r="B273" s="16"/>
      <c r="C273" s="16"/>
      <c r="D273" s="16"/>
      <c r="E273" s="17"/>
      <c r="F273" s="17"/>
      <c r="G273" s="18" t="str">
        <f aca="false">IF(OR(D273="",E273=""),"",IF(F273&lt;&gt;"",F273,IF(OR(D273=الإعدادات!$B$19,D273=الإعدادات!$B$20,D273=الإعدادات!$B$21),ROUND(E273*الإعدادات!$B$9,2),0)))</f>
        <v/>
      </c>
      <c r="H273" s="16"/>
    </row>
    <row r="274" customFormat="false" ht="15" hidden="false" customHeight="false" outlineLevel="0" collapsed="false">
      <c r="A274" s="15"/>
      <c r="B274" s="16"/>
      <c r="C274" s="16"/>
      <c r="D274" s="16"/>
      <c r="E274" s="17"/>
      <c r="F274" s="17"/>
      <c r="G274" s="18" t="str">
        <f aca="false">IF(OR(D274="",E274=""),"",IF(F274&lt;&gt;"",F274,IF(OR(D274=الإعدادات!$B$19,D274=الإعدادات!$B$20,D274=الإعدادات!$B$21),ROUND(E274*الإعدادات!$B$9,2),0)))</f>
        <v/>
      </c>
      <c r="H274" s="16"/>
    </row>
    <row r="275" customFormat="false" ht="15" hidden="false" customHeight="false" outlineLevel="0" collapsed="false">
      <c r="A275" s="15"/>
      <c r="B275" s="16"/>
      <c r="C275" s="16"/>
      <c r="D275" s="16"/>
      <c r="E275" s="17"/>
      <c r="F275" s="17"/>
      <c r="G275" s="18" t="str">
        <f aca="false">IF(OR(D275="",E275=""),"",IF(F275&lt;&gt;"",F275,IF(OR(D275=الإعدادات!$B$19,D275=الإعدادات!$B$20,D275=الإعدادات!$B$21),ROUND(E275*الإعدادات!$B$9,2),0)))</f>
        <v/>
      </c>
      <c r="H275" s="16"/>
    </row>
    <row r="276" customFormat="false" ht="15" hidden="false" customHeight="false" outlineLevel="0" collapsed="false">
      <c r="A276" s="15"/>
      <c r="B276" s="16"/>
      <c r="C276" s="16"/>
      <c r="D276" s="16"/>
      <c r="E276" s="17"/>
      <c r="F276" s="17"/>
      <c r="G276" s="18" t="str">
        <f aca="false">IF(OR(D276="",E276=""),"",IF(F276&lt;&gt;"",F276,IF(OR(D276=الإعدادات!$B$19,D276=الإعدادات!$B$20,D276=الإعدادات!$B$21),ROUND(E276*الإعدادات!$B$9,2),0)))</f>
        <v/>
      </c>
      <c r="H276" s="16"/>
    </row>
    <row r="277" customFormat="false" ht="15" hidden="false" customHeight="false" outlineLevel="0" collapsed="false">
      <c r="A277" s="15"/>
      <c r="B277" s="16"/>
      <c r="C277" s="16"/>
      <c r="D277" s="16"/>
      <c r="E277" s="17"/>
      <c r="F277" s="17"/>
      <c r="G277" s="18" t="str">
        <f aca="false">IF(OR(D277="",E277=""),"",IF(F277&lt;&gt;"",F277,IF(OR(D277=الإعدادات!$B$19,D277=الإعدادات!$B$20,D277=الإعدادات!$B$21),ROUND(E277*الإعدادات!$B$9,2),0)))</f>
        <v/>
      </c>
      <c r="H277" s="16"/>
    </row>
    <row r="278" customFormat="false" ht="15" hidden="false" customHeight="false" outlineLevel="0" collapsed="false">
      <c r="A278" s="15"/>
      <c r="B278" s="16"/>
      <c r="C278" s="16"/>
      <c r="D278" s="16"/>
      <c r="E278" s="17"/>
      <c r="F278" s="17"/>
      <c r="G278" s="18" t="str">
        <f aca="false">IF(OR(D278="",E278=""),"",IF(F278&lt;&gt;"",F278,IF(OR(D278=الإعدادات!$B$19,D278=الإعدادات!$B$20,D278=الإعدادات!$B$21),ROUND(E278*الإعدادات!$B$9,2),0)))</f>
        <v/>
      </c>
      <c r="H278" s="16"/>
    </row>
    <row r="279" customFormat="false" ht="15" hidden="false" customHeight="false" outlineLevel="0" collapsed="false">
      <c r="A279" s="15"/>
      <c r="B279" s="16"/>
      <c r="C279" s="16"/>
      <c r="D279" s="16"/>
      <c r="E279" s="17"/>
      <c r="F279" s="17"/>
      <c r="G279" s="18" t="str">
        <f aca="false">IF(OR(D279="",E279=""),"",IF(F279&lt;&gt;"",F279,IF(OR(D279=الإعدادات!$B$19,D279=الإعدادات!$B$20,D279=الإعدادات!$B$21),ROUND(E279*الإعدادات!$B$9,2),0)))</f>
        <v/>
      </c>
      <c r="H279" s="16"/>
    </row>
    <row r="280" customFormat="false" ht="15" hidden="false" customHeight="false" outlineLevel="0" collapsed="false">
      <c r="A280" s="15"/>
      <c r="B280" s="16"/>
      <c r="C280" s="16"/>
      <c r="D280" s="16"/>
      <c r="E280" s="17"/>
      <c r="F280" s="17"/>
      <c r="G280" s="18" t="str">
        <f aca="false">IF(OR(D280="",E280=""),"",IF(F280&lt;&gt;"",F280,IF(OR(D280=الإعدادات!$B$19,D280=الإعدادات!$B$20,D280=الإعدادات!$B$21),ROUND(E280*الإعدادات!$B$9,2),0)))</f>
        <v/>
      </c>
      <c r="H280" s="16"/>
    </row>
    <row r="281" customFormat="false" ht="15" hidden="false" customHeight="false" outlineLevel="0" collapsed="false">
      <c r="A281" s="15"/>
      <c r="B281" s="16"/>
      <c r="C281" s="16"/>
      <c r="D281" s="16"/>
      <c r="E281" s="17"/>
      <c r="F281" s="17"/>
      <c r="G281" s="18" t="str">
        <f aca="false">IF(OR(D281="",E281=""),"",IF(F281&lt;&gt;"",F281,IF(OR(D281=الإعدادات!$B$19,D281=الإعدادات!$B$20,D281=الإعدادات!$B$21),ROUND(E281*الإعدادات!$B$9,2),0)))</f>
        <v/>
      </c>
      <c r="H281" s="16"/>
    </row>
    <row r="282" customFormat="false" ht="15" hidden="false" customHeight="false" outlineLevel="0" collapsed="false">
      <c r="A282" s="15"/>
      <c r="B282" s="16"/>
      <c r="C282" s="16"/>
      <c r="D282" s="16"/>
      <c r="E282" s="17"/>
      <c r="F282" s="17"/>
      <c r="G282" s="18" t="str">
        <f aca="false">IF(OR(D282="",E282=""),"",IF(F282&lt;&gt;"",F282,IF(OR(D282=الإعدادات!$B$19,D282=الإعدادات!$B$20,D282=الإعدادات!$B$21),ROUND(E282*الإعدادات!$B$9,2),0)))</f>
        <v/>
      </c>
      <c r="H282" s="16"/>
    </row>
    <row r="283" customFormat="false" ht="15" hidden="false" customHeight="false" outlineLevel="0" collapsed="false">
      <c r="A283" s="15"/>
      <c r="B283" s="16"/>
      <c r="C283" s="16"/>
      <c r="D283" s="16"/>
      <c r="E283" s="17"/>
      <c r="F283" s="17"/>
      <c r="G283" s="18" t="str">
        <f aca="false">IF(OR(D283="",E283=""),"",IF(F283&lt;&gt;"",F283,IF(OR(D283=الإعدادات!$B$19,D283=الإعدادات!$B$20,D283=الإعدادات!$B$21),ROUND(E283*الإعدادات!$B$9,2),0)))</f>
        <v/>
      </c>
      <c r="H283" s="16"/>
    </row>
    <row r="284" customFormat="false" ht="15" hidden="false" customHeight="false" outlineLevel="0" collapsed="false">
      <c r="A284" s="15"/>
      <c r="B284" s="16"/>
      <c r="C284" s="16"/>
      <c r="D284" s="16"/>
      <c r="E284" s="17"/>
      <c r="F284" s="17"/>
      <c r="G284" s="18" t="str">
        <f aca="false">IF(OR(D284="",E284=""),"",IF(F284&lt;&gt;"",F284,IF(OR(D284=الإعدادات!$B$19,D284=الإعدادات!$B$20,D284=الإعدادات!$B$21),ROUND(E284*الإعدادات!$B$9,2),0)))</f>
        <v/>
      </c>
      <c r="H284" s="16"/>
    </row>
    <row r="285" customFormat="false" ht="15" hidden="false" customHeight="false" outlineLevel="0" collapsed="false">
      <c r="A285" s="15"/>
      <c r="B285" s="16"/>
      <c r="C285" s="16"/>
      <c r="D285" s="16"/>
      <c r="E285" s="17"/>
      <c r="F285" s="17"/>
      <c r="G285" s="18" t="str">
        <f aca="false">IF(OR(D285="",E285=""),"",IF(F285&lt;&gt;"",F285,IF(OR(D285=الإعدادات!$B$19,D285=الإعدادات!$B$20,D285=الإعدادات!$B$21),ROUND(E285*الإعدادات!$B$9,2),0)))</f>
        <v/>
      </c>
      <c r="H285" s="16"/>
    </row>
    <row r="286" customFormat="false" ht="15" hidden="false" customHeight="false" outlineLevel="0" collapsed="false">
      <c r="A286" s="15"/>
      <c r="B286" s="16"/>
      <c r="C286" s="16"/>
      <c r="D286" s="16"/>
      <c r="E286" s="17"/>
      <c r="F286" s="17"/>
      <c r="G286" s="18" t="str">
        <f aca="false">IF(OR(D286="",E286=""),"",IF(F286&lt;&gt;"",F286,IF(OR(D286=الإعدادات!$B$19,D286=الإعدادات!$B$20,D286=الإعدادات!$B$21),ROUND(E286*الإعدادات!$B$9,2),0)))</f>
        <v/>
      </c>
      <c r="H286" s="16"/>
    </row>
    <row r="287" customFormat="false" ht="15" hidden="false" customHeight="false" outlineLevel="0" collapsed="false">
      <c r="A287" s="15"/>
      <c r="B287" s="16"/>
      <c r="C287" s="16"/>
      <c r="D287" s="16"/>
      <c r="E287" s="17"/>
      <c r="F287" s="17"/>
      <c r="G287" s="18" t="str">
        <f aca="false">IF(OR(D287="",E287=""),"",IF(F287&lt;&gt;"",F287,IF(OR(D287=الإعدادات!$B$19,D287=الإعدادات!$B$20,D287=الإعدادات!$B$21),ROUND(E287*الإعدادات!$B$9,2),0)))</f>
        <v/>
      </c>
      <c r="H287" s="16"/>
    </row>
    <row r="288" customFormat="false" ht="15" hidden="false" customHeight="false" outlineLevel="0" collapsed="false">
      <c r="A288" s="15"/>
      <c r="B288" s="16"/>
      <c r="C288" s="16"/>
      <c r="D288" s="16"/>
      <c r="E288" s="17"/>
      <c r="F288" s="17"/>
      <c r="G288" s="18" t="str">
        <f aca="false">IF(OR(D288="",E288=""),"",IF(F288&lt;&gt;"",F288,IF(OR(D288=الإعدادات!$B$19,D288=الإعدادات!$B$20,D288=الإعدادات!$B$21),ROUND(E288*الإعدادات!$B$9,2),0)))</f>
        <v/>
      </c>
      <c r="H288" s="16"/>
    </row>
    <row r="289" customFormat="false" ht="15" hidden="false" customHeight="false" outlineLevel="0" collapsed="false">
      <c r="A289" s="15"/>
      <c r="B289" s="16"/>
      <c r="C289" s="16"/>
      <c r="D289" s="16"/>
      <c r="E289" s="17"/>
      <c r="F289" s="17"/>
      <c r="G289" s="18" t="str">
        <f aca="false">IF(OR(D289="",E289=""),"",IF(F289&lt;&gt;"",F289,IF(OR(D289=الإعدادات!$B$19,D289=الإعدادات!$B$20,D289=الإعدادات!$B$21),ROUND(E289*الإعدادات!$B$9,2),0)))</f>
        <v/>
      </c>
      <c r="H289" s="16"/>
    </row>
    <row r="290" customFormat="false" ht="15" hidden="false" customHeight="false" outlineLevel="0" collapsed="false">
      <c r="A290" s="15"/>
      <c r="B290" s="16"/>
      <c r="C290" s="16"/>
      <c r="D290" s="16"/>
      <c r="E290" s="17"/>
      <c r="F290" s="17"/>
      <c r="G290" s="18" t="str">
        <f aca="false">IF(OR(D290="",E290=""),"",IF(F290&lt;&gt;"",F290,IF(OR(D290=الإعدادات!$B$19,D290=الإعدادات!$B$20,D290=الإعدادات!$B$21),ROUND(E290*الإعدادات!$B$9,2),0)))</f>
        <v/>
      </c>
      <c r="H290" s="16"/>
    </row>
    <row r="291" customFormat="false" ht="15" hidden="false" customHeight="false" outlineLevel="0" collapsed="false">
      <c r="A291" s="15"/>
      <c r="B291" s="16"/>
      <c r="C291" s="16"/>
      <c r="D291" s="16"/>
      <c r="E291" s="17"/>
      <c r="F291" s="17"/>
      <c r="G291" s="18" t="str">
        <f aca="false">IF(OR(D291="",E291=""),"",IF(F291&lt;&gt;"",F291,IF(OR(D291=الإعدادات!$B$19,D291=الإعدادات!$B$20,D291=الإعدادات!$B$21),ROUND(E291*الإعدادات!$B$9,2),0)))</f>
        <v/>
      </c>
      <c r="H291" s="16"/>
    </row>
    <row r="292" customFormat="false" ht="15" hidden="false" customHeight="false" outlineLevel="0" collapsed="false">
      <c r="A292" s="15"/>
      <c r="B292" s="16"/>
      <c r="C292" s="16"/>
      <c r="D292" s="16"/>
      <c r="E292" s="17"/>
      <c r="F292" s="17"/>
      <c r="G292" s="18" t="str">
        <f aca="false">IF(OR(D292="",E292=""),"",IF(F292&lt;&gt;"",F292,IF(OR(D292=الإعدادات!$B$19,D292=الإعدادات!$B$20,D292=الإعدادات!$B$21),ROUND(E292*الإعدادات!$B$9,2),0)))</f>
        <v/>
      </c>
      <c r="H292" s="16"/>
    </row>
    <row r="293" customFormat="false" ht="15" hidden="false" customHeight="false" outlineLevel="0" collapsed="false">
      <c r="A293" s="15"/>
      <c r="B293" s="16"/>
      <c r="C293" s="16"/>
      <c r="D293" s="16"/>
      <c r="E293" s="17"/>
      <c r="F293" s="17"/>
      <c r="G293" s="18" t="str">
        <f aca="false">IF(OR(D293="",E293=""),"",IF(F293&lt;&gt;"",F293,IF(OR(D293=الإعدادات!$B$19,D293=الإعدادات!$B$20,D293=الإعدادات!$B$21),ROUND(E293*الإعدادات!$B$9,2),0)))</f>
        <v/>
      </c>
      <c r="H293" s="16"/>
    </row>
    <row r="294" customFormat="false" ht="15" hidden="false" customHeight="false" outlineLevel="0" collapsed="false">
      <c r="A294" s="15"/>
      <c r="B294" s="16"/>
      <c r="C294" s="16"/>
      <c r="D294" s="16"/>
      <c r="E294" s="17"/>
      <c r="F294" s="17"/>
      <c r="G294" s="18" t="str">
        <f aca="false">IF(OR(D294="",E294=""),"",IF(F294&lt;&gt;"",F294,IF(OR(D294=الإعدادات!$B$19,D294=الإعدادات!$B$20,D294=الإعدادات!$B$21),ROUND(E294*الإعدادات!$B$9,2),0)))</f>
        <v/>
      </c>
      <c r="H294" s="16"/>
    </row>
    <row r="295" customFormat="false" ht="15" hidden="false" customHeight="false" outlineLevel="0" collapsed="false">
      <c r="A295" s="15"/>
      <c r="B295" s="16"/>
      <c r="C295" s="16"/>
      <c r="D295" s="16"/>
      <c r="E295" s="17"/>
      <c r="F295" s="17"/>
      <c r="G295" s="18" t="str">
        <f aca="false">IF(OR(D295="",E295=""),"",IF(F295&lt;&gt;"",F295,IF(OR(D295=الإعدادات!$B$19,D295=الإعدادات!$B$20,D295=الإعدادات!$B$21),ROUND(E295*الإعدادات!$B$9,2),0)))</f>
        <v/>
      </c>
      <c r="H295" s="16"/>
    </row>
    <row r="296" customFormat="false" ht="15" hidden="false" customHeight="false" outlineLevel="0" collapsed="false">
      <c r="A296" s="15"/>
      <c r="B296" s="16"/>
      <c r="C296" s="16"/>
      <c r="D296" s="16"/>
      <c r="E296" s="17"/>
      <c r="F296" s="17"/>
      <c r="G296" s="18" t="str">
        <f aca="false">IF(OR(D296="",E296=""),"",IF(F296&lt;&gt;"",F296,IF(OR(D296=الإعدادات!$B$19,D296=الإعدادات!$B$20,D296=الإعدادات!$B$21),ROUND(E296*الإعدادات!$B$9,2),0)))</f>
        <v/>
      </c>
      <c r="H296" s="16"/>
    </row>
    <row r="297" customFormat="false" ht="15" hidden="false" customHeight="false" outlineLevel="0" collapsed="false">
      <c r="A297" s="15"/>
      <c r="B297" s="16"/>
      <c r="C297" s="16"/>
      <c r="D297" s="16"/>
      <c r="E297" s="17"/>
      <c r="F297" s="17"/>
      <c r="G297" s="18" t="str">
        <f aca="false">IF(OR(D297="",E297=""),"",IF(F297&lt;&gt;"",F297,IF(OR(D297=الإعدادات!$B$19,D297=الإعدادات!$B$20,D297=الإعدادات!$B$21),ROUND(E297*الإعدادات!$B$9,2),0)))</f>
        <v/>
      </c>
      <c r="H297" s="16"/>
    </row>
    <row r="298" customFormat="false" ht="15" hidden="false" customHeight="false" outlineLevel="0" collapsed="false">
      <c r="A298" s="15"/>
      <c r="B298" s="16"/>
      <c r="C298" s="16"/>
      <c r="D298" s="16"/>
      <c r="E298" s="17"/>
      <c r="F298" s="17"/>
      <c r="G298" s="18" t="str">
        <f aca="false">IF(OR(D298="",E298=""),"",IF(F298&lt;&gt;"",F298,IF(OR(D298=الإعدادات!$B$19,D298=الإعدادات!$B$20,D298=الإعدادات!$B$21),ROUND(E298*الإعدادات!$B$9,2),0)))</f>
        <v/>
      </c>
      <c r="H298" s="16"/>
    </row>
    <row r="299" customFormat="false" ht="15" hidden="false" customHeight="false" outlineLevel="0" collapsed="false">
      <c r="A299" s="15"/>
      <c r="B299" s="16"/>
      <c r="C299" s="16"/>
      <c r="D299" s="16"/>
      <c r="E299" s="17"/>
      <c r="F299" s="17"/>
      <c r="G299" s="18" t="str">
        <f aca="false">IF(OR(D299="",E299=""),"",IF(F299&lt;&gt;"",F299,IF(OR(D299=الإعدادات!$B$19,D299=الإعدادات!$B$20,D299=الإعدادات!$B$21),ROUND(E299*الإعدادات!$B$9,2),0)))</f>
        <v/>
      </c>
      <c r="H299" s="16"/>
    </row>
    <row r="300" customFormat="false" ht="15" hidden="false" customHeight="false" outlineLevel="0" collapsed="false">
      <c r="A300" s="15"/>
      <c r="B300" s="16"/>
      <c r="C300" s="16"/>
      <c r="D300" s="16"/>
      <c r="E300" s="17"/>
      <c r="F300" s="17"/>
      <c r="G300" s="18" t="str">
        <f aca="false">IF(OR(D300="",E300=""),"",IF(F300&lt;&gt;"",F300,IF(OR(D300=الإعدادات!$B$19,D300=الإعدادات!$B$20,D300=الإعدادات!$B$21),ROUND(E300*الإعدادات!$B$9,2),0)))</f>
        <v/>
      </c>
      <c r="H300" s="16"/>
    </row>
    <row r="301" customFormat="false" ht="15" hidden="false" customHeight="false" outlineLevel="0" collapsed="false">
      <c r="A301" s="15"/>
      <c r="B301" s="16"/>
      <c r="C301" s="16"/>
      <c r="D301" s="16"/>
      <c r="E301" s="17"/>
      <c r="F301" s="17"/>
      <c r="G301" s="18" t="str">
        <f aca="false">IF(OR(D301="",E301=""),"",IF(F301&lt;&gt;"",F301,IF(OR(D301=الإعدادات!$B$19,D301=الإعدادات!$B$20,D301=الإعدادات!$B$21),ROUND(E301*الإعدادات!$B$9,2),0)))</f>
        <v/>
      </c>
      <c r="H301" s="16"/>
    </row>
    <row r="302" customFormat="false" ht="15" hidden="false" customHeight="false" outlineLevel="0" collapsed="false">
      <c r="A302" s="15"/>
      <c r="B302" s="16"/>
      <c r="C302" s="16"/>
      <c r="D302" s="16"/>
      <c r="E302" s="17"/>
      <c r="F302" s="17"/>
      <c r="G302" s="18" t="str">
        <f aca="false">IF(OR(D302="",E302=""),"",IF(F302&lt;&gt;"",F302,IF(OR(D302=الإعدادات!$B$19,D302=الإعدادات!$B$20,D302=الإعدادات!$B$21),ROUND(E302*الإعدادات!$B$9,2),0)))</f>
        <v/>
      </c>
      <c r="H302" s="16"/>
    </row>
    <row r="303" customFormat="false" ht="15" hidden="false" customHeight="false" outlineLevel="0" collapsed="false">
      <c r="A303" s="15"/>
      <c r="B303" s="16"/>
      <c r="C303" s="16"/>
      <c r="D303" s="16"/>
      <c r="E303" s="17"/>
      <c r="F303" s="17"/>
      <c r="G303" s="18" t="str">
        <f aca="false">IF(OR(D303="",E303=""),"",IF(F303&lt;&gt;"",F303,IF(OR(D303=الإعدادات!$B$19,D303=الإعدادات!$B$20,D303=الإعدادات!$B$21),ROUND(E303*الإعدادات!$B$9,2),0)))</f>
        <v/>
      </c>
      <c r="H303" s="16"/>
    </row>
    <row r="304" customFormat="false" ht="15" hidden="false" customHeight="false" outlineLevel="0" collapsed="false">
      <c r="A304" s="15"/>
      <c r="B304" s="16"/>
      <c r="C304" s="16"/>
      <c r="D304" s="16"/>
      <c r="E304" s="17"/>
      <c r="F304" s="17"/>
      <c r="G304" s="18" t="str">
        <f aca="false">IF(OR(D304="",E304=""),"",IF(F304&lt;&gt;"",F304,IF(OR(D304=الإعدادات!$B$19,D304=الإعدادات!$B$20,D304=الإعدادات!$B$21),ROUND(E304*الإعدادات!$B$9,2),0)))</f>
        <v/>
      </c>
      <c r="H304" s="16"/>
    </row>
    <row r="305" customFormat="false" ht="15" hidden="false" customHeight="false" outlineLevel="0" collapsed="false">
      <c r="A305" s="15"/>
      <c r="B305" s="16"/>
      <c r="C305" s="16"/>
      <c r="D305" s="16"/>
      <c r="E305" s="17"/>
      <c r="F305" s="17"/>
      <c r="G305" s="18" t="str">
        <f aca="false">IF(OR(D305="",E305=""),"",IF(F305&lt;&gt;"",F305,IF(OR(D305=الإعدادات!$B$19,D305=الإعدادات!$B$20,D305=الإعدادات!$B$21),ROUND(E305*الإعدادات!$B$9,2),0)))</f>
        <v/>
      </c>
      <c r="H305" s="16"/>
    </row>
    <row r="306" customFormat="false" ht="15" hidden="false" customHeight="false" outlineLevel="0" collapsed="false">
      <c r="A306" s="15"/>
      <c r="B306" s="16"/>
      <c r="C306" s="16"/>
      <c r="D306" s="16"/>
      <c r="E306" s="17"/>
      <c r="F306" s="17"/>
      <c r="G306" s="18" t="str">
        <f aca="false">IF(OR(D306="",E306=""),"",IF(F306&lt;&gt;"",F306,IF(OR(D306=الإعدادات!$B$19,D306=الإعدادات!$B$20,D306=الإعدادات!$B$21),ROUND(E306*الإعدادات!$B$9,2),0)))</f>
        <v/>
      </c>
      <c r="H306" s="16"/>
    </row>
    <row r="307" customFormat="false" ht="15" hidden="false" customHeight="false" outlineLevel="0" collapsed="false">
      <c r="A307" s="15"/>
      <c r="B307" s="16"/>
      <c r="C307" s="16"/>
      <c r="D307" s="16"/>
      <c r="E307" s="17"/>
      <c r="F307" s="17"/>
      <c r="G307" s="18" t="str">
        <f aca="false">IF(OR(D307="",E307=""),"",IF(F307&lt;&gt;"",F307,IF(OR(D307=الإعدادات!$B$19,D307=الإعدادات!$B$20,D307=الإعدادات!$B$21),ROUND(E307*الإعدادات!$B$9,2),0)))</f>
        <v/>
      </c>
      <c r="H307" s="16"/>
    </row>
    <row r="308" customFormat="false" ht="15" hidden="false" customHeight="false" outlineLevel="0" collapsed="false">
      <c r="A308" s="15"/>
      <c r="B308" s="16"/>
      <c r="C308" s="16"/>
      <c r="D308" s="16"/>
      <c r="E308" s="17"/>
      <c r="F308" s="17"/>
      <c r="G308" s="18" t="str">
        <f aca="false">IF(OR(D308="",E308=""),"",IF(F308&lt;&gt;"",F308,IF(OR(D308=الإعدادات!$B$19,D308=الإعدادات!$B$20,D308=الإعدادات!$B$21),ROUND(E308*الإعدادات!$B$9,2),0)))</f>
        <v/>
      </c>
      <c r="H308" s="16"/>
    </row>
    <row r="309" customFormat="false" ht="15" hidden="false" customHeight="false" outlineLevel="0" collapsed="false">
      <c r="A309" s="15"/>
      <c r="B309" s="16"/>
      <c r="C309" s="16"/>
      <c r="D309" s="16"/>
      <c r="E309" s="17"/>
      <c r="F309" s="17"/>
      <c r="G309" s="18" t="str">
        <f aca="false">IF(OR(D309="",E309=""),"",IF(F309&lt;&gt;"",F309,IF(OR(D309=الإعدادات!$B$19,D309=الإعدادات!$B$20,D309=الإعدادات!$B$21),ROUND(E309*الإعدادات!$B$9,2),0)))</f>
        <v/>
      </c>
      <c r="H309" s="16"/>
    </row>
    <row r="310" customFormat="false" ht="15" hidden="false" customHeight="false" outlineLevel="0" collapsed="false">
      <c r="A310" s="15"/>
      <c r="B310" s="16"/>
      <c r="C310" s="16"/>
      <c r="D310" s="16"/>
      <c r="E310" s="17"/>
      <c r="F310" s="17"/>
      <c r="G310" s="18" t="str">
        <f aca="false">IF(OR(D310="",E310=""),"",IF(F310&lt;&gt;"",F310,IF(OR(D310=الإعدادات!$B$19,D310=الإعدادات!$B$20,D310=الإعدادات!$B$21),ROUND(E310*الإعدادات!$B$9,2),0)))</f>
        <v/>
      </c>
      <c r="H310" s="16"/>
    </row>
    <row r="311" customFormat="false" ht="15" hidden="false" customHeight="false" outlineLevel="0" collapsed="false">
      <c r="A311" s="15"/>
      <c r="B311" s="16"/>
      <c r="C311" s="16"/>
      <c r="D311" s="16"/>
      <c r="E311" s="17"/>
      <c r="F311" s="17"/>
      <c r="G311" s="18" t="str">
        <f aca="false">IF(OR(D311="",E311=""),"",IF(F311&lt;&gt;"",F311,IF(OR(D311=الإعدادات!$B$19,D311=الإعدادات!$B$20,D311=الإعدادات!$B$21),ROUND(E311*الإعدادات!$B$9,2),0)))</f>
        <v/>
      </c>
      <c r="H311" s="16"/>
    </row>
    <row r="312" customFormat="false" ht="15" hidden="false" customHeight="false" outlineLevel="0" collapsed="false">
      <c r="A312" s="15"/>
      <c r="B312" s="16"/>
      <c r="C312" s="16"/>
      <c r="D312" s="16"/>
      <c r="E312" s="17"/>
      <c r="F312" s="17"/>
      <c r="G312" s="18" t="str">
        <f aca="false">IF(OR(D312="",E312=""),"",IF(F312&lt;&gt;"",F312,IF(OR(D312=الإعدادات!$B$19,D312=الإعدادات!$B$20,D312=الإعدادات!$B$21),ROUND(E312*الإعدادات!$B$9,2),0)))</f>
        <v/>
      </c>
      <c r="H312" s="16"/>
    </row>
    <row r="313" customFormat="false" ht="15" hidden="false" customHeight="false" outlineLevel="0" collapsed="false">
      <c r="A313" s="15"/>
      <c r="B313" s="16"/>
      <c r="C313" s="16"/>
      <c r="D313" s="16"/>
      <c r="E313" s="17"/>
      <c r="F313" s="17"/>
      <c r="G313" s="18" t="str">
        <f aca="false">IF(OR(D313="",E313=""),"",IF(F313&lt;&gt;"",F313,IF(OR(D313=الإعدادات!$B$19,D313=الإعدادات!$B$20,D313=الإعدادات!$B$21),ROUND(E313*الإعدادات!$B$9,2),0)))</f>
        <v/>
      </c>
      <c r="H313" s="16"/>
    </row>
    <row r="314" customFormat="false" ht="15" hidden="false" customHeight="false" outlineLevel="0" collapsed="false">
      <c r="A314" s="15"/>
      <c r="B314" s="16"/>
      <c r="C314" s="16"/>
      <c r="D314" s="16"/>
      <c r="E314" s="17"/>
      <c r="F314" s="17"/>
      <c r="G314" s="18" t="str">
        <f aca="false">IF(OR(D314="",E314=""),"",IF(F314&lt;&gt;"",F314,IF(OR(D314=الإعدادات!$B$19,D314=الإعدادات!$B$20,D314=الإعدادات!$B$21),ROUND(E314*الإعدادات!$B$9,2),0)))</f>
        <v/>
      </c>
      <c r="H314" s="16"/>
    </row>
    <row r="315" customFormat="false" ht="15" hidden="false" customHeight="false" outlineLevel="0" collapsed="false">
      <c r="A315" s="15"/>
      <c r="B315" s="16"/>
      <c r="C315" s="16"/>
      <c r="D315" s="16"/>
      <c r="E315" s="17"/>
      <c r="F315" s="17"/>
      <c r="G315" s="18" t="str">
        <f aca="false">IF(OR(D315="",E315=""),"",IF(F315&lt;&gt;"",F315,IF(OR(D315=الإعدادات!$B$19,D315=الإعدادات!$B$20,D315=الإعدادات!$B$21),ROUND(E315*الإعدادات!$B$9,2),0)))</f>
        <v/>
      </c>
      <c r="H315" s="16"/>
    </row>
    <row r="316" customFormat="false" ht="15" hidden="false" customHeight="false" outlineLevel="0" collapsed="false">
      <c r="A316" s="15"/>
      <c r="B316" s="16"/>
      <c r="C316" s="16"/>
      <c r="D316" s="16"/>
      <c r="E316" s="17"/>
      <c r="F316" s="17"/>
      <c r="G316" s="18" t="str">
        <f aca="false">IF(OR(D316="",E316=""),"",IF(F316&lt;&gt;"",F316,IF(OR(D316=الإعدادات!$B$19,D316=الإعدادات!$B$20,D316=الإعدادات!$B$21),ROUND(E316*الإعدادات!$B$9,2),0)))</f>
        <v/>
      </c>
      <c r="H316" s="16"/>
    </row>
    <row r="317" customFormat="false" ht="15" hidden="false" customHeight="false" outlineLevel="0" collapsed="false">
      <c r="A317" s="15"/>
      <c r="B317" s="16"/>
      <c r="C317" s="16"/>
      <c r="D317" s="16"/>
      <c r="E317" s="17"/>
      <c r="F317" s="17"/>
      <c r="G317" s="18" t="str">
        <f aca="false">IF(OR(D317="",E317=""),"",IF(F317&lt;&gt;"",F317,IF(OR(D317=الإعدادات!$B$19,D317=الإعدادات!$B$20,D317=الإعدادات!$B$21),ROUND(E317*الإعدادات!$B$9,2),0)))</f>
        <v/>
      </c>
      <c r="H317" s="16"/>
    </row>
    <row r="318" customFormat="false" ht="15" hidden="false" customHeight="false" outlineLevel="0" collapsed="false">
      <c r="A318" s="15"/>
      <c r="B318" s="16"/>
      <c r="C318" s="16"/>
      <c r="D318" s="16"/>
      <c r="E318" s="17"/>
      <c r="F318" s="17"/>
      <c r="G318" s="18" t="str">
        <f aca="false">IF(OR(D318="",E318=""),"",IF(F318&lt;&gt;"",F318,IF(OR(D318=الإعدادات!$B$19,D318=الإعدادات!$B$20,D318=الإعدادات!$B$21),ROUND(E318*الإعدادات!$B$9,2),0)))</f>
        <v/>
      </c>
      <c r="H318" s="16"/>
    </row>
    <row r="319" customFormat="false" ht="15" hidden="false" customHeight="false" outlineLevel="0" collapsed="false">
      <c r="A319" s="15"/>
      <c r="B319" s="16"/>
      <c r="C319" s="16"/>
      <c r="D319" s="16"/>
      <c r="E319" s="17"/>
      <c r="F319" s="17"/>
      <c r="G319" s="18" t="str">
        <f aca="false">IF(OR(D319="",E319=""),"",IF(F319&lt;&gt;"",F319,IF(OR(D319=الإعدادات!$B$19,D319=الإعدادات!$B$20,D319=الإعدادات!$B$21),ROUND(E319*الإعدادات!$B$9,2),0)))</f>
        <v/>
      </c>
      <c r="H319" s="16"/>
    </row>
    <row r="320" customFormat="false" ht="15" hidden="false" customHeight="false" outlineLevel="0" collapsed="false">
      <c r="A320" s="15"/>
      <c r="B320" s="16"/>
      <c r="C320" s="16"/>
      <c r="D320" s="16"/>
      <c r="E320" s="17"/>
      <c r="F320" s="17"/>
      <c r="G320" s="18" t="str">
        <f aca="false">IF(OR(D320="",E320=""),"",IF(F320&lt;&gt;"",F320,IF(OR(D320=الإعدادات!$B$19,D320=الإعدادات!$B$20,D320=الإعدادات!$B$21),ROUND(E320*الإعدادات!$B$9,2),0)))</f>
        <v/>
      </c>
      <c r="H320" s="16"/>
    </row>
    <row r="321" customFormat="false" ht="15" hidden="false" customHeight="false" outlineLevel="0" collapsed="false">
      <c r="A321" s="15"/>
      <c r="B321" s="16"/>
      <c r="C321" s="16"/>
      <c r="D321" s="16"/>
      <c r="E321" s="17"/>
      <c r="F321" s="17"/>
      <c r="G321" s="18" t="str">
        <f aca="false">IF(OR(D321="",E321=""),"",IF(F321&lt;&gt;"",F321,IF(OR(D321=الإعدادات!$B$19,D321=الإعدادات!$B$20,D321=الإعدادات!$B$21),ROUND(E321*الإعدادات!$B$9,2),0)))</f>
        <v/>
      </c>
      <c r="H321" s="16"/>
    </row>
    <row r="322" customFormat="false" ht="15" hidden="false" customHeight="false" outlineLevel="0" collapsed="false">
      <c r="A322" s="15"/>
      <c r="B322" s="16"/>
      <c r="C322" s="16"/>
      <c r="D322" s="16"/>
      <c r="E322" s="17"/>
      <c r="F322" s="17"/>
      <c r="G322" s="18" t="str">
        <f aca="false">IF(OR(D322="",E322=""),"",IF(F322&lt;&gt;"",F322,IF(OR(D322=الإعدادات!$B$19,D322=الإعدادات!$B$20,D322=الإعدادات!$B$21),ROUND(E322*الإعدادات!$B$9,2),0)))</f>
        <v/>
      </c>
      <c r="H322" s="16"/>
    </row>
    <row r="323" customFormat="false" ht="15" hidden="false" customHeight="false" outlineLevel="0" collapsed="false">
      <c r="A323" s="15"/>
      <c r="B323" s="16"/>
      <c r="C323" s="16"/>
      <c r="D323" s="16"/>
      <c r="E323" s="17"/>
      <c r="F323" s="17"/>
      <c r="G323" s="18" t="str">
        <f aca="false">IF(OR(D323="",E323=""),"",IF(F323&lt;&gt;"",F323,IF(OR(D323=الإعدادات!$B$19,D323=الإعدادات!$B$20,D323=الإعدادات!$B$21),ROUND(E323*الإعدادات!$B$9,2),0)))</f>
        <v/>
      </c>
      <c r="H323" s="16"/>
    </row>
    <row r="324" customFormat="false" ht="15" hidden="false" customHeight="false" outlineLevel="0" collapsed="false">
      <c r="A324" s="15"/>
      <c r="B324" s="16"/>
      <c r="C324" s="16"/>
      <c r="D324" s="16"/>
      <c r="E324" s="17"/>
      <c r="F324" s="17"/>
      <c r="G324" s="18" t="str">
        <f aca="false">IF(OR(D324="",E324=""),"",IF(F324&lt;&gt;"",F324,IF(OR(D324=الإعدادات!$B$19,D324=الإعدادات!$B$20,D324=الإعدادات!$B$21),ROUND(E324*الإعدادات!$B$9,2),0)))</f>
        <v/>
      </c>
      <c r="H324" s="16"/>
    </row>
    <row r="325" customFormat="false" ht="15" hidden="false" customHeight="false" outlineLevel="0" collapsed="false">
      <c r="A325" s="15"/>
      <c r="B325" s="16"/>
      <c r="C325" s="16"/>
      <c r="D325" s="16"/>
      <c r="E325" s="17"/>
      <c r="F325" s="17"/>
      <c r="G325" s="18" t="str">
        <f aca="false">IF(OR(D325="",E325=""),"",IF(F325&lt;&gt;"",F325,IF(OR(D325=الإعدادات!$B$19,D325=الإعدادات!$B$20,D325=الإعدادات!$B$21),ROUND(E325*الإعدادات!$B$9,2),0)))</f>
        <v/>
      </c>
      <c r="H325" s="16"/>
    </row>
    <row r="326" customFormat="false" ht="15" hidden="false" customHeight="false" outlineLevel="0" collapsed="false">
      <c r="A326" s="15"/>
      <c r="B326" s="16"/>
      <c r="C326" s="16"/>
      <c r="D326" s="16"/>
      <c r="E326" s="17"/>
      <c r="F326" s="17"/>
      <c r="G326" s="18" t="str">
        <f aca="false">IF(OR(D326="",E326=""),"",IF(F326&lt;&gt;"",F326,IF(OR(D326=الإعدادات!$B$19,D326=الإعدادات!$B$20,D326=الإعدادات!$B$21),ROUND(E326*الإعدادات!$B$9,2),0)))</f>
        <v/>
      </c>
      <c r="H326" s="16"/>
    </row>
    <row r="327" customFormat="false" ht="15" hidden="false" customHeight="false" outlineLevel="0" collapsed="false">
      <c r="A327" s="15"/>
      <c r="B327" s="16"/>
      <c r="C327" s="16"/>
      <c r="D327" s="16"/>
      <c r="E327" s="17"/>
      <c r="F327" s="17"/>
      <c r="G327" s="18" t="str">
        <f aca="false">IF(OR(D327="",E327=""),"",IF(F327&lt;&gt;"",F327,IF(OR(D327=الإعدادات!$B$19,D327=الإعدادات!$B$20,D327=الإعدادات!$B$21),ROUND(E327*الإعدادات!$B$9,2),0)))</f>
        <v/>
      </c>
      <c r="H327" s="16"/>
    </row>
    <row r="328" customFormat="false" ht="15" hidden="false" customHeight="false" outlineLevel="0" collapsed="false">
      <c r="A328" s="15"/>
      <c r="B328" s="16"/>
      <c r="C328" s="16"/>
      <c r="D328" s="16"/>
      <c r="E328" s="17"/>
      <c r="F328" s="17"/>
      <c r="G328" s="18" t="str">
        <f aca="false">IF(OR(D328="",E328=""),"",IF(F328&lt;&gt;"",F328,IF(OR(D328=الإعدادات!$B$19,D328=الإعدادات!$B$20,D328=الإعدادات!$B$21),ROUND(E328*الإعدادات!$B$9,2),0)))</f>
        <v/>
      </c>
      <c r="H328" s="16"/>
    </row>
    <row r="329" customFormat="false" ht="15" hidden="false" customHeight="false" outlineLevel="0" collapsed="false">
      <c r="A329" s="15"/>
      <c r="B329" s="16"/>
      <c r="C329" s="16"/>
      <c r="D329" s="16"/>
      <c r="E329" s="17"/>
      <c r="F329" s="17"/>
      <c r="G329" s="18" t="str">
        <f aca="false">IF(OR(D329="",E329=""),"",IF(F329&lt;&gt;"",F329,IF(OR(D329=الإعدادات!$B$19,D329=الإعدادات!$B$20,D329=الإعدادات!$B$21),ROUND(E329*الإعدادات!$B$9,2),0)))</f>
        <v/>
      </c>
      <c r="H329" s="16"/>
    </row>
    <row r="330" customFormat="false" ht="15" hidden="false" customHeight="false" outlineLevel="0" collapsed="false">
      <c r="A330" s="15"/>
      <c r="B330" s="16"/>
      <c r="C330" s="16"/>
      <c r="D330" s="16"/>
      <c r="E330" s="17"/>
      <c r="F330" s="17"/>
      <c r="G330" s="18" t="str">
        <f aca="false">IF(OR(D330="",E330=""),"",IF(F330&lt;&gt;"",F330,IF(OR(D330=الإعدادات!$B$19,D330=الإعدادات!$B$20,D330=الإعدادات!$B$21),ROUND(E330*الإعدادات!$B$9,2),0)))</f>
        <v/>
      </c>
      <c r="H330" s="16"/>
    </row>
    <row r="331" customFormat="false" ht="15" hidden="false" customHeight="false" outlineLevel="0" collapsed="false">
      <c r="A331" s="15"/>
      <c r="B331" s="16"/>
      <c r="C331" s="16"/>
      <c r="D331" s="16"/>
      <c r="E331" s="17"/>
      <c r="F331" s="17"/>
      <c r="G331" s="18" t="str">
        <f aca="false">IF(OR(D331="",E331=""),"",IF(F331&lt;&gt;"",F331,IF(OR(D331=الإعدادات!$B$19,D331=الإعدادات!$B$20,D331=الإعدادات!$B$21),ROUND(E331*الإعدادات!$B$9,2),0)))</f>
        <v/>
      </c>
      <c r="H331" s="16"/>
    </row>
    <row r="332" customFormat="false" ht="15" hidden="false" customHeight="false" outlineLevel="0" collapsed="false">
      <c r="A332" s="15"/>
      <c r="B332" s="16"/>
      <c r="C332" s="16"/>
      <c r="D332" s="16"/>
      <c r="E332" s="17"/>
      <c r="F332" s="17"/>
      <c r="G332" s="18" t="str">
        <f aca="false">IF(OR(D332="",E332=""),"",IF(F332&lt;&gt;"",F332,IF(OR(D332=الإعدادات!$B$19,D332=الإعدادات!$B$20,D332=الإعدادات!$B$21),ROUND(E332*الإعدادات!$B$9,2),0)))</f>
        <v/>
      </c>
      <c r="H332" s="16"/>
    </row>
    <row r="333" customFormat="false" ht="15" hidden="false" customHeight="false" outlineLevel="0" collapsed="false">
      <c r="A333" s="15"/>
      <c r="B333" s="16"/>
      <c r="C333" s="16"/>
      <c r="D333" s="16"/>
      <c r="E333" s="17"/>
      <c r="F333" s="17"/>
      <c r="G333" s="18" t="str">
        <f aca="false">IF(OR(D333="",E333=""),"",IF(F333&lt;&gt;"",F333,IF(OR(D333=الإعدادات!$B$19,D333=الإعدادات!$B$20,D333=الإعدادات!$B$21),ROUND(E333*الإعدادات!$B$9,2),0)))</f>
        <v/>
      </c>
      <c r="H333" s="16"/>
    </row>
    <row r="334" customFormat="false" ht="15" hidden="false" customHeight="false" outlineLevel="0" collapsed="false">
      <c r="A334" s="15"/>
      <c r="B334" s="16"/>
      <c r="C334" s="16"/>
      <c r="D334" s="16"/>
      <c r="E334" s="17"/>
      <c r="F334" s="17"/>
      <c r="G334" s="18" t="str">
        <f aca="false">IF(OR(D334="",E334=""),"",IF(F334&lt;&gt;"",F334,IF(OR(D334=الإعدادات!$B$19,D334=الإعدادات!$B$20,D334=الإعدادات!$B$21),ROUND(E334*الإعدادات!$B$9,2),0)))</f>
        <v/>
      </c>
      <c r="H334" s="16"/>
    </row>
    <row r="335" customFormat="false" ht="15" hidden="false" customHeight="false" outlineLevel="0" collapsed="false">
      <c r="A335" s="15"/>
      <c r="B335" s="16"/>
      <c r="C335" s="16"/>
      <c r="D335" s="16"/>
      <c r="E335" s="17"/>
      <c r="F335" s="17"/>
      <c r="G335" s="18" t="str">
        <f aca="false">IF(OR(D335="",E335=""),"",IF(F335&lt;&gt;"",F335,IF(OR(D335=الإعدادات!$B$19,D335=الإعدادات!$B$20,D335=الإعدادات!$B$21),ROUND(E335*الإعدادات!$B$9,2),0)))</f>
        <v/>
      </c>
      <c r="H335" s="16"/>
    </row>
    <row r="336" customFormat="false" ht="15" hidden="false" customHeight="false" outlineLevel="0" collapsed="false">
      <c r="A336" s="15"/>
      <c r="B336" s="16"/>
      <c r="C336" s="16"/>
      <c r="D336" s="16"/>
      <c r="E336" s="17"/>
      <c r="F336" s="17"/>
      <c r="G336" s="18" t="str">
        <f aca="false">IF(OR(D336="",E336=""),"",IF(F336&lt;&gt;"",F336,IF(OR(D336=الإعدادات!$B$19,D336=الإعدادات!$B$20,D336=الإعدادات!$B$21),ROUND(E336*الإعدادات!$B$9,2),0)))</f>
        <v/>
      </c>
      <c r="H336" s="16"/>
    </row>
    <row r="337" customFormat="false" ht="15" hidden="false" customHeight="false" outlineLevel="0" collapsed="false">
      <c r="A337" s="15"/>
      <c r="B337" s="16"/>
      <c r="C337" s="16"/>
      <c r="D337" s="16"/>
      <c r="E337" s="17"/>
      <c r="F337" s="17"/>
      <c r="G337" s="18" t="str">
        <f aca="false">IF(OR(D337="",E337=""),"",IF(F337&lt;&gt;"",F337,IF(OR(D337=الإعدادات!$B$19,D337=الإعدادات!$B$20,D337=الإعدادات!$B$21),ROUND(E337*الإعدادات!$B$9,2),0)))</f>
        <v/>
      </c>
      <c r="H337" s="16"/>
    </row>
    <row r="338" customFormat="false" ht="15" hidden="false" customHeight="false" outlineLevel="0" collapsed="false">
      <c r="A338" s="15"/>
      <c r="B338" s="16"/>
      <c r="C338" s="16"/>
      <c r="D338" s="16"/>
      <c r="E338" s="17"/>
      <c r="F338" s="17"/>
      <c r="G338" s="18" t="str">
        <f aca="false">IF(OR(D338="",E338=""),"",IF(F338&lt;&gt;"",F338,IF(OR(D338=الإعدادات!$B$19,D338=الإعدادات!$B$20,D338=الإعدادات!$B$21),ROUND(E338*الإعدادات!$B$9,2),0)))</f>
        <v/>
      </c>
      <c r="H338" s="16"/>
    </row>
    <row r="339" customFormat="false" ht="15" hidden="false" customHeight="false" outlineLevel="0" collapsed="false">
      <c r="A339" s="15"/>
      <c r="B339" s="16"/>
      <c r="C339" s="16"/>
      <c r="D339" s="16"/>
      <c r="E339" s="17"/>
      <c r="F339" s="17"/>
      <c r="G339" s="18" t="str">
        <f aca="false">IF(OR(D339="",E339=""),"",IF(F339&lt;&gt;"",F339,IF(OR(D339=الإعدادات!$B$19,D339=الإعدادات!$B$20,D339=الإعدادات!$B$21),ROUND(E339*الإعدادات!$B$9,2),0)))</f>
        <v/>
      </c>
      <c r="H339" s="16"/>
    </row>
    <row r="340" customFormat="false" ht="15" hidden="false" customHeight="false" outlineLevel="0" collapsed="false">
      <c r="A340" s="15"/>
      <c r="B340" s="16"/>
      <c r="C340" s="16"/>
      <c r="D340" s="16"/>
      <c r="E340" s="17"/>
      <c r="F340" s="17"/>
      <c r="G340" s="18" t="str">
        <f aca="false">IF(OR(D340="",E340=""),"",IF(F340&lt;&gt;"",F340,IF(OR(D340=الإعدادات!$B$19,D340=الإعدادات!$B$20,D340=الإعدادات!$B$21),ROUND(E340*الإعدادات!$B$9,2),0)))</f>
        <v/>
      </c>
      <c r="H340" s="16"/>
    </row>
    <row r="341" customFormat="false" ht="15" hidden="false" customHeight="false" outlineLevel="0" collapsed="false">
      <c r="A341" s="15"/>
      <c r="B341" s="16"/>
      <c r="C341" s="16"/>
      <c r="D341" s="16"/>
      <c r="E341" s="17"/>
      <c r="F341" s="17"/>
      <c r="G341" s="18" t="str">
        <f aca="false">IF(OR(D341="",E341=""),"",IF(F341&lt;&gt;"",F341,IF(OR(D341=الإعدادات!$B$19,D341=الإعدادات!$B$20,D341=الإعدادات!$B$21),ROUND(E341*الإعدادات!$B$9,2),0)))</f>
        <v/>
      </c>
      <c r="H341" s="16"/>
    </row>
    <row r="342" customFormat="false" ht="15" hidden="false" customHeight="false" outlineLevel="0" collapsed="false">
      <c r="A342" s="15"/>
      <c r="B342" s="16"/>
      <c r="C342" s="16"/>
      <c r="D342" s="16"/>
      <c r="E342" s="17"/>
      <c r="F342" s="17"/>
      <c r="G342" s="18" t="str">
        <f aca="false">IF(OR(D342="",E342=""),"",IF(F342&lt;&gt;"",F342,IF(OR(D342=الإعدادات!$B$19,D342=الإعدادات!$B$20,D342=الإعدادات!$B$21),ROUND(E342*الإعدادات!$B$9,2),0)))</f>
        <v/>
      </c>
      <c r="H342" s="16"/>
    </row>
    <row r="343" customFormat="false" ht="15" hidden="false" customHeight="false" outlineLevel="0" collapsed="false">
      <c r="A343" s="15"/>
      <c r="B343" s="16"/>
      <c r="C343" s="16"/>
      <c r="D343" s="16"/>
      <c r="E343" s="17"/>
      <c r="F343" s="17"/>
      <c r="G343" s="18" t="str">
        <f aca="false">IF(OR(D343="",E343=""),"",IF(F343&lt;&gt;"",F343,IF(OR(D343=الإعدادات!$B$19,D343=الإعدادات!$B$20,D343=الإعدادات!$B$21),ROUND(E343*الإعدادات!$B$9,2),0)))</f>
        <v/>
      </c>
      <c r="H343" s="16"/>
    </row>
    <row r="344" customFormat="false" ht="15" hidden="false" customHeight="false" outlineLevel="0" collapsed="false">
      <c r="A344" s="15"/>
      <c r="B344" s="16"/>
      <c r="C344" s="16"/>
      <c r="D344" s="16"/>
      <c r="E344" s="17"/>
      <c r="F344" s="17"/>
      <c r="G344" s="18" t="str">
        <f aca="false">IF(OR(D344="",E344=""),"",IF(F344&lt;&gt;"",F344,IF(OR(D344=الإعدادات!$B$19,D344=الإعدادات!$B$20,D344=الإعدادات!$B$21),ROUND(E344*الإعدادات!$B$9,2),0)))</f>
        <v/>
      </c>
      <c r="H344" s="16"/>
    </row>
    <row r="345" customFormat="false" ht="15" hidden="false" customHeight="false" outlineLevel="0" collapsed="false">
      <c r="A345" s="15"/>
      <c r="B345" s="16"/>
      <c r="C345" s="16"/>
      <c r="D345" s="16"/>
      <c r="E345" s="17"/>
      <c r="F345" s="17"/>
      <c r="G345" s="18" t="str">
        <f aca="false">IF(OR(D345="",E345=""),"",IF(F345&lt;&gt;"",F345,IF(OR(D345=الإعدادات!$B$19,D345=الإعدادات!$B$20,D345=الإعدادات!$B$21),ROUND(E345*الإعدادات!$B$9,2),0)))</f>
        <v/>
      </c>
      <c r="H345" s="16"/>
    </row>
    <row r="346" customFormat="false" ht="15" hidden="false" customHeight="false" outlineLevel="0" collapsed="false">
      <c r="A346" s="15"/>
      <c r="B346" s="16"/>
      <c r="C346" s="16"/>
      <c r="D346" s="16"/>
      <c r="E346" s="17"/>
      <c r="F346" s="17"/>
      <c r="G346" s="18" t="str">
        <f aca="false">IF(OR(D346="",E346=""),"",IF(F346&lt;&gt;"",F346,IF(OR(D346=الإعدادات!$B$19,D346=الإعدادات!$B$20,D346=الإعدادات!$B$21),ROUND(E346*الإعدادات!$B$9,2),0)))</f>
        <v/>
      </c>
      <c r="H346" s="16"/>
    </row>
    <row r="347" customFormat="false" ht="15" hidden="false" customHeight="false" outlineLevel="0" collapsed="false">
      <c r="A347" s="15"/>
      <c r="B347" s="16"/>
      <c r="C347" s="16"/>
      <c r="D347" s="16"/>
      <c r="E347" s="17"/>
      <c r="F347" s="17"/>
      <c r="G347" s="18" t="str">
        <f aca="false">IF(OR(D347="",E347=""),"",IF(F347&lt;&gt;"",F347,IF(OR(D347=الإعدادات!$B$19,D347=الإعدادات!$B$20,D347=الإعدادات!$B$21),ROUND(E347*الإعدادات!$B$9,2),0)))</f>
        <v/>
      </c>
      <c r="H347" s="16"/>
    </row>
    <row r="348" customFormat="false" ht="15" hidden="false" customHeight="false" outlineLevel="0" collapsed="false">
      <c r="A348" s="15"/>
      <c r="B348" s="16"/>
      <c r="C348" s="16"/>
      <c r="D348" s="16"/>
      <c r="E348" s="17"/>
      <c r="F348" s="17"/>
      <c r="G348" s="18" t="str">
        <f aca="false">IF(OR(D348="",E348=""),"",IF(F348&lt;&gt;"",F348,IF(OR(D348=الإعدادات!$B$19,D348=الإعدادات!$B$20,D348=الإعدادات!$B$21),ROUND(E348*الإعدادات!$B$9,2),0)))</f>
        <v/>
      </c>
      <c r="H348" s="16"/>
    </row>
    <row r="349" customFormat="false" ht="15" hidden="false" customHeight="false" outlineLevel="0" collapsed="false">
      <c r="A349" s="15"/>
      <c r="B349" s="16"/>
      <c r="C349" s="16"/>
      <c r="D349" s="16"/>
      <c r="E349" s="17"/>
      <c r="F349" s="17"/>
      <c r="G349" s="18" t="str">
        <f aca="false">IF(OR(D349="",E349=""),"",IF(F349&lt;&gt;"",F349,IF(OR(D349=الإعدادات!$B$19,D349=الإعدادات!$B$20,D349=الإعدادات!$B$21),ROUND(E349*الإعدادات!$B$9,2),0)))</f>
        <v/>
      </c>
      <c r="H349" s="16"/>
    </row>
    <row r="350" customFormat="false" ht="15" hidden="false" customHeight="false" outlineLevel="0" collapsed="false">
      <c r="A350" s="15"/>
      <c r="B350" s="16"/>
      <c r="C350" s="16"/>
      <c r="D350" s="16"/>
      <c r="E350" s="17"/>
      <c r="F350" s="17"/>
      <c r="G350" s="18" t="str">
        <f aca="false">IF(OR(D350="",E350=""),"",IF(F350&lt;&gt;"",F350,IF(OR(D350=الإعدادات!$B$19,D350=الإعدادات!$B$20,D350=الإعدادات!$B$21),ROUND(E350*الإعدادات!$B$9,2),0)))</f>
        <v/>
      </c>
      <c r="H350" s="16"/>
    </row>
    <row r="351" customFormat="false" ht="15" hidden="false" customHeight="false" outlineLevel="0" collapsed="false">
      <c r="A351" s="15"/>
      <c r="B351" s="16"/>
      <c r="C351" s="16"/>
      <c r="D351" s="16"/>
      <c r="E351" s="17"/>
      <c r="F351" s="17"/>
      <c r="G351" s="18" t="str">
        <f aca="false">IF(OR(D351="",E351=""),"",IF(F351&lt;&gt;"",F351,IF(OR(D351=الإعدادات!$B$19,D351=الإعدادات!$B$20,D351=الإعدادات!$B$21),ROUND(E351*الإعدادات!$B$9,2),0)))</f>
        <v/>
      </c>
      <c r="H351" s="16"/>
    </row>
    <row r="352" customFormat="false" ht="15" hidden="false" customHeight="false" outlineLevel="0" collapsed="false">
      <c r="A352" s="15"/>
      <c r="B352" s="16"/>
      <c r="C352" s="16"/>
      <c r="D352" s="16"/>
      <c r="E352" s="17"/>
      <c r="F352" s="17"/>
      <c r="G352" s="18" t="str">
        <f aca="false">IF(OR(D352="",E352=""),"",IF(F352&lt;&gt;"",F352,IF(OR(D352=الإعدادات!$B$19,D352=الإعدادات!$B$20,D352=الإعدادات!$B$21),ROUND(E352*الإعدادات!$B$9,2),0)))</f>
        <v/>
      </c>
      <c r="H352" s="16"/>
    </row>
    <row r="353" customFormat="false" ht="15" hidden="false" customHeight="false" outlineLevel="0" collapsed="false">
      <c r="A353" s="15"/>
      <c r="B353" s="16"/>
      <c r="C353" s="16"/>
      <c r="D353" s="16"/>
      <c r="E353" s="17"/>
      <c r="F353" s="17"/>
      <c r="G353" s="18" t="str">
        <f aca="false">IF(OR(D353="",E353=""),"",IF(F353&lt;&gt;"",F353,IF(OR(D353=الإعدادات!$B$19,D353=الإعدادات!$B$20,D353=الإعدادات!$B$21),ROUND(E353*الإعدادات!$B$9,2),0)))</f>
        <v/>
      </c>
      <c r="H353" s="16"/>
    </row>
    <row r="354" customFormat="false" ht="15" hidden="false" customHeight="false" outlineLevel="0" collapsed="false">
      <c r="A354" s="15"/>
      <c r="B354" s="16"/>
      <c r="C354" s="16"/>
      <c r="D354" s="16"/>
      <c r="E354" s="17"/>
      <c r="F354" s="17"/>
      <c r="G354" s="18" t="str">
        <f aca="false">IF(OR(D354="",E354=""),"",IF(F354&lt;&gt;"",F354,IF(OR(D354=الإعدادات!$B$19,D354=الإعدادات!$B$20,D354=الإعدادات!$B$21),ROUND(E354*الإعدادات!$B$9,2),0)))</f>
        <v/>
      </c>
      <c r="H354" s="16"/>
    </row>
    <row r="355" customFormat="false" ht="15" hidden="false" customHeight="false" outlineLevel="0" collapsed="false">
      <c r="A355" s="15"/>
      <c r="B355" s="16"/>
      <c r="C355" s="16"/>
      <c r="D355" s="16"/>
      <c r="E355" s="17"/>
      <c r="F355" s="17"/>
      <c r="G355" s="18" t="str">
        <f aca="false">IF(OR(D355="",E355=""),"",IF(F355&lt;&gt;"",F355,IF(OR(D355=الإعدادات!$B$19,D355=الإعدادات!$B$20,D355=الإعدادات!$B$21),ROUND(E355*الإعدادات!$B$9,2),0)))</f>
        <v/>
      </c>
      <c r="H355" s="16"/>
    </row>
    <row r="356" customFormat="false" ht="15" hidden="false" customHeight="false" outlineLevel="0" collapsed="false">
      <c r="A356" s="15"/>
      <c r="B356" s="16"/>
      <c r="C356" s="16"/>
      <c r="D356" s="16"/>
      <c r="E356" s="17"/>
      <c r="F356" s="17"/>
      <c r="G356" s="18" t="str">
        <f aca="false">IF(OR(D356="",E356=""),"",IF(F356&lt;&gt;"",F356,IF(OR(D356=الإعدادات!$B$19,D356=الإعدادات!$B$20,D356=الإعدادات!$B$21),ROUND(E356*الإعدادات!$B$9,2),0)))</f>
        <v/>
      </c>
      <c r="H356" s="16"/>
    </row>
    <row r="357" customFormat="false" ht="15" hidden="false" customHeight="false" outlineLevel="0" collapsed="false">
      <c r="A357" s="15"/>
      <c r="B357" s="16"/>
      <c r="C357" s="16"/>
      <c r="D357" s="16"/>
      <c r="E357" s="17"/>
      <c r="F357" s="17"/>
      <c r="G357" s="18" t="str">
        <f aca="false">IF(OR(D357="",E357=""),"",IF(F357&lt;&gt;"",F357,IF(OR(D357=الإعدادات!$B$19,D357=الإعدادات!$B$20,D357=الإعدادات!$B$21),ROUND(E357*الإعدادات!$B$9,2),0)))</f>
        <v/>
      </c>
      <c r="H357" s="16"/>
    </row>
    <row r="358" customFormat="false" ht="15" hidden="false" customHeight="false" outlineLevel="0" collapsed="false">
      <c r="A358" s="15"/>
      <c r="B358" s="16"/>
      <c r="C358" s="16"/>
      <c r="D358" s="16"/>
      <c r="E358" s="17"/>
      <c r="F358" s="17"/>
      <c r="G358" s="18" t="str">
        <f aca="false">IF(OR(D358="",E358=""),"",IF(F358&lt;&gt;"",F358,IF(OR(D358=الإعدادات!$B$19,D358=الإعدادات!$B$20,D358=الإعدادات!$B$21),ROUND(E358*الإعدادات!$B$9,2),0)))</f>
        <v/>
      </c>
      <c r="H358" s="16"/>
    </row>
    <row r="359" customFormat="false" ht="15" hidden="false" customHeight="false" outlineLevel="0" collapsed="false">
      <c r="A359" s="15"/>
      <c r="B359" s="16"/>
      <c r="C359" s="16"/>
      <c r="D359" s="16"/>
      <c r="E359" s="17"/>
      <c r="F359" s="17"/>
      <c r="G359" s="18" t="str">
        <f aca="false">IF(OR(D359="",E359=""),"",IF(F359&lt;&gt;"",F359,IF(OR(D359=الإعدادات!$B$19,D359=الإعدادات!$B$20,D359=الإعدادات!$B$21),ROUND(E359*الإعدادات!$B$9,2),0)))</f>
        <v/>
      </c>
      <c r="H359" s="16"/>
    </row>
    <row r="360" customFormat="false" ht="15" hidden="false" customHeight="false" outlineLevel="0" collapsed="false">
      <c r="A360" s="15"/>
      <c r="B360" s="16"/>
      <c r="C360" s="16"/>
      <c r="D360" s="16"/>
      <c r="E360" s="17"/>
      <c r="F360" s="17"/>
      <c r="G360" s="18" t="str">
        <f aca="false">IF(OR(D360="",E360=""),"",IF(F360&lt;&gt;"",F360,IF(OR(D360=الإعدادات!$B$19,D360=الإعدادات!$B$20,D360=الإعدادات!$B$21),ROUND(E360*الإعدادات!$B$9,2),0)))</f>
        <v/>
      </c>
      <c r="H360" s="16"/>
    </row>
    <row r="361" customFormat="false" ht="15" hidden="false" customHeight="false" outlineLevel="0" collapsed="false">
      <c r="A361" s="15"/>
      <c r="B361" s="16"/>
      <c r="C361" s="16"/>
      <c r="D361" s="16"/>
      <c r="E361" s="17"/>
      <c r="F361" s="17"/>
      <c r="G361" s="18" t="str">
        <f aca="false">IF(OR(D361="",E361=""),"",IF(F361&lt;&gt;"",F361,IF(OR(D361=الإعدادات!$B$19,D361=الإعدادات!$B$20,D361=الإعدادات!$B$21),ROUND(E361*الإعدادات!$B$9,2),0)))</f>
        <v/>
      </c>
      <c r="H361" s="16"/>
    </row>
    <row r="362" customFormat="false" ht="15" hidden="false" customHeight="false" outlineLevel="0" collapsed="false">
      <c r="A362" s="15"/>
      <c r="B362" s="16"/>
      <c r="C362" s="16"/>
      <c r="D362" s="16"/>
      <c r="E362" s="17"/>
      <c r="F362" s="17"/>
      <c r="G362" s="18" t="str">
        <f aca="false">IF(OR(D362="",E362=""),"",IF(F362&lt;&gt;"",F362,IF(OR(D362=الإعدادات!$B$19,D362=الإعدادات!$B$20,D362=الإعدادات!$B$21),ROUND(E362*الإعدادات!$B$9,2),0)))</f>
        <v/>
      </c>
      <c r="H362" s="16"/>
    </row>
    <row r="363" customFormat="false" ht="15" hidden="false" customHeight="false" outlineLevel="0" collapsed="false">
      <c r="A363" s="15"/>
      <c r="B363" s="16"/>
      <c r="C363" s="16"/>
      <c r="D363" s="16"/>
      <c r="E363" s="17"/>
      <c r="F363" s="17"/>
      <c r="G363" s="18" t="str">
        <f aca="false">IF(OR(D363="",E363=""),"",IF(F363&lt;&gt;"",F363,IF(OR(D363=الإعدادات!$B$19,D363=الإعدادات!$B$20,D363=الإعدادات!$B$21),ROUND(E363*الإعدادات!$B$9,2),0)))</f>
        <v/>
      </c>
      <c r="H363" s="16"/>
    </row>
    <row r="364" customFormat="false" ht="15" hidden="false" customHeight="false" outlineLevel="0" collapsed="false">
      <c r="A364" s="15"/>
      <c r="B364" s="16"/>
      <c r="C364" s="16"/>
      <c r="D364" s="16"/>
      <c r="E364" s="17"/>
      <c r="F364" s="17"/>
      <c r="G364" s="18" t="str">
        <f aca="false">IF(OR(D364="",E364=""),"",IF(F364&lt;&gt;"",F364,IF(OR(D364=الإعدادات!$B$19,D364=الإعدادات!$B$20,D364=الإعدادات!$B$21),ROUND(E364*الإعدادات!$B$9,2),0)))</f>
        <v/>
      </c>
      <c r="H364" s="16"/>
    </row>
    <row r="365" customFormat="false" ht="15" hidden="false" customHeight="false" outlineLevel="0" collapsed="false">
      <c r="A365" s="15"/>
      <c r="B365" s="16"/>
      <c r="C365" s="16"/>
      <c r="D365" s="16"/>
      <c r="E365" s="17"/>
      <c r="F365" s="17"/>
      <c r="G365" s="18" t="str">
        <f aca="false">IF(OR(D365="",E365=""),"",IF(F365&lt;&gt;"",F365,IF(OR(D365=الإعدادات!$B$19,D365=الإعدادات!$B$20,D365=الإعدادات!$B$21),ROUND(E365*الإعدادات!$B$9,2),0)))</f>
        <v/>
      </c>
      <c r="H365" s="16"/>
    </row>
    <row r="366" customFormat="false" ht="15" hidden="false" customHeight="false" outlineLevel="0" collapsed="false">
      <c r="A366" s="15"/>
      <c r="B366" s="16"/>
      <c r="C366" s="16"/>
      <c r="D366" s="16"/>
      <c r="E366" s="17"/>
      <c r="F366" s="17"/>
      <c r="G366" s="18" t="str">
        <f aca="false">IF(OR(D366="",E366=""),"",IF(F366&lt;&gt;"",F366,IF(OR(D366=الإعدادات!$B$19,D366=الإعدادات!$B$20,D366=الإعدادات!$B$21),ROUND(E366*الإعدادات!$B$9,2),0)))</f>
        <v/>
      </c>
      <c r="H366" s="16"/>
    </row>
    <row r="367" customFormat="false" ht="15" hidden="false" customHeight="false" outlineLevel="0" collapsed="false">
      <c r="A367" s="15"/>
      <c r="B367" s="16"/>
      <c r="C367" s="16"/>
      <c r="D367" s="16"/>
      <c r="E367" s="17"/>
      <c r="F367" s="17"/>
      <c r="G367" s="18" t="str">
        <f aca="false">IF(OR(D367="",E367=""),"",IF(F367&lt;&gt;"",F367,IF(OR(D367=الإعدادات!$B$19,D367=الإعدادات!$B$20,D367=الإعدادات!$B$21),ROUND(E367*الإعدادات!$B$9,2),0)))</f>
        <v/>
      </c>
      <c r="H367" s="16"/>
    </row>
    <row r="368" customFormat="false" ht="15" hidden="false" customHeight="false" outlineLevel="0" collapsed="false">
      <c r="A368" s="15"/>
      <c r="B368" s="16"/>
      <c r="C368" s="16"/>
      <c r="D368" s="16"/>
      <c r="E368" s="17"/>
      <c r="F368" s="17"/>
      <c r="G368" s="18" t="str">
        <f aca="false">IF(OR(D368="",E368=""),"",IF(F368&lt;&gt;"",F368,IF(OR(D368=الإعدادات!$B$19,D368=الإعدادات!$B$20,D368=الإعدادات!$B$21),ROUND(E368*الإعدادات!$B$9,2),0)))</f>
        <v/>
      </c>
      <c r="H368" s="16"/>
    </row>
    <row r="369" customFormat="false" ht="15" hidden="false" customHeight="false" outlineLevel="0" collapsed="false">
      <c r="A369" s="15"/>
      <c r="B369" s="16"/>
      <c r="C369" s="16"/>
      <c r="D369" s="16"/>
      <c r="E369" s="17"/>
      <c r="F369" s="17"/>
      <c r="G369" s="18" t="str">
        <f aca="false">IF(OR(D369="",E369=""),"",IF(F369&lt;&gt;"",F369,IF(OR(D369=الإعدادات!$B$19,D369=الإعدادات!$B$20,D369=الإعدادات!$B$21),ROUND(E369*الإعدادات!$B$9,2),0)))</f>
        <v/>
      </c>
      <c r="H369" s="16"/>
    </row>
    <row r="370" customFormat="false" ht="15" hidden="false" customHeight="false" outlineLevel="0" collapsed="false">
      <c r="A370" s="15"/>
      <c r="B370" s="16"/>
      <c r="C370" s="16"/>
      <c r="D370" s="16"/>
      <c r="E370" s="17"/>
      <c r="F370" s="17"/>
      <c r="G370" s="18" t="str">
        <f aca="false">IF(OR(D370="",E370=""),"",IF(F370&lt;&gt;"",F370,IF(OR(D370=الإعدادات!$B$19,D370=الإعدادات!$B$20,D370=الإعدادات!$B$21),ROUND(E370*الإعدادات!$B$9,2),0)))</f>
        <v/>
      </c>
      <c r="H370" s="16"/>
    </row>
    <row r="371" customFormat="false" ht="15" hidden="false" customHeight="false" outlineLevel="0" collapsed="false">
      <c r="A371" s="15"/>
      <c r="B371" s="16"/>
      <c r="C371" s="16"/>
      <c r="D371" s="16"/>
      <c r="E371" s="17"/>
      <c r="F371" s="17"/>
      <c r="G371" s="18" t="str">
        <f aca="false">IF(OR(D371="",E371=""),"",IF(F371&lt;&gt;"",F371,IF(OR(D371=الإعدادات!$B$19,D371=الإعدادات!$B$20,D371=الإعدادات!$B$21),ROUND(E371*الإعدادات!$B$9,2),0)))</f>
        <v/>
      </c>
      <c r="H371" s="16"/>
    </row>
    <row r="372" customFormat="false" ht="15" hidden="false" customHeight="false" outlineLevel="0" collapsed="false">
      <c r="A372" s="15"/>
      <c r="B372" s="16"/>
      <c r="C372" s="16"/>
      <c r="D372" s="16"/>
      <c r="E372" s="17"/>
      <c r="F372" s="17"/>
      <c r="G372" s="18" t="str">
        <f aca="false">IF(OR(D372="",E372=""),"",IF(F372&lt;&gt;"",F372,IF(OR(D372=الإعدادات!$B$19,D372=الإعدادات!$B$20,D372=الإعدادات!$B$21),ROUND(E372*الإعدادات!$B$9,2),0)))</f>
        <v/>
      </c>
      <c r="H372" s="16"/>
    </row>
    <row r="373" customFormat="false" ht="15" hidden="false" customHeight="false" outlineLevel="0" collapsed="false">
      <c r="A373" s="15"/>
      <c r="B373" s="16"/>
      <c r="C373" s="16"/>
      <c r="D373" s="16"/>
      <c r="E373" s="17"/>
      <c r="F373" s="17"/>
      <c r="G373" s="18" t="str">
        <f aca="false">IF(OR(D373="",E373=""),"",IF(F373&lt;&gt;"",F373,IF(OR(D373=الإعدادات!$B$19,D373=الإعدادات!$B$20,D373=الإعدادات!$B$21),ROUND(E373*الإعدادات!$B$9,2),0)))</f>
        <v/>
      </c>
      <c r="H373" s="16"/>
    </row>
    <row r="374" customFormat="false" ht="15" hidden="false" customHeight="false" outlineLevel="0" collapsed="false">
      <c r="A374" s="15"/>
      <c r="B374" s="16"/>
      <c r="C374" s="16"/>
      <c r="D374" s="16"/>
      <c r="E374" s="17"/>
      <c r="F374" s="17"/>
      <c r="G374" s="18" t="str">
        <f aca="false">IF(OR(D374="",E374=""),"",IF(F374&lt;&gt;"",F374,IF(OR(D374=الإعدادات!$B$19,D374=الإعدادات!$B$20,D374=الإعدادات!$B$21),ROUND(E374*الإعدادات!$B$9,2),0)))</f>
        <v/>
      </c>
      <c r="H374" s="16"/>
    </row>
    <row r="375" customFormat="false" ht="15" hidden="false" customHeight="false" outlineLevel="0" collapsed="false">
      <c r="A375" s="15"/>
      <c r="B375" s="16"/>
      <c r="C375" s="16"/>
      <c r="D375" s="16"/>
      <c r="E375" s="17"/>
      <c r="F375" s="17"/>
      <c r="G375" s="18" t="str">
        <f aca="false">IF(OR(D375="",E375=""),"",IF(F375&lt;&gt;"",F375,IF(OR(D375=الإعدادات!$B$19,D375=الإعدادات!$B$20,D375=الإعدادات!$B$21),ROUND(E375*الإعدادات!$B$9,2),0)))</f>
        <v/>
      </c>
      <c r="H375" s="16"/>
    </row>
    <row r="376" customFormat="false" ht="15" hidden="false" customHeight="false" outlineLevel="0" collapsed="false">
      <c r="A376" s="15"/>
      <c r="B376" s="16"/>
      <c r="C376" s="16"/>
      <c r="D376" s="16"/>
      <c r="E376" s="17"/>
      <c r="F376" s="17"/>
      <c r="G376" s="18" t="str">
        <f aca="false">IF(OR(D376="",E376=""),"",IF(F376&lt;&gt;"",F376,IF(OR(D376=الإعدادات!$B$19,D376=الإعدادات!$B$20,D376=الإعدادات!$B$21),ROUND(E376*الإعدادات!$B$9,2),0)))</f>
        <v/>
      </c>
      <c r="H376" s="16"/>
    </row>
    <row r="377" customFormat="false" ht="15" hidden="false" customHeight="false" outlineLevel="0" collapsed="false">
      <c r="A377" s="15"/>
      <c r="B377" s="16"/>
      <c r="C377" s="16"/>
      <c r="D377" s="16"/>
      <c r="E377" s="17"/>
      <c r="F377" s="17"/>
      <c r="G377" s="18" t="str">
        <f aca="false">IF(OR(D377="",E377=""),"",IF(F377&lt;&gt;"",F377,IF(OR(D377=الإعدادات!$B$19,D377=الإعدادات!$B$20,D377=الإعدادات!$B$21),ROUND(E377*الإعدادات!$B$9,2),0)))</f>
        <v/>
      </c>
      <c r="H377" s="16"/>
    </row>
    <row r="378" customFormat="false" ht="15" hidden="false" customHeight="false" outlineLevel="0" collapsed="false">
      <c r="A378" s="15"/>
      <c r="B378" s="16"/>
      <c r="C378" s="16"/>
      <c r="D378" s="16"/>
      <c r="E378" s="17"/>
      <c r="F378" s="17"/>
      <c r="G378" s="18" t="str">
        <f aca="false">IF(OR(D378="",E378=""),"",IF(F378&lt;&gt;"",F378,IF(OR(D378=الإعدادات!$B$19,D378=الإعدادات!$B$20,D378=الإعدادات!$B$21),ROUND(E378*الإعدادات!$B$9,2),0)))</f>
        <v/>
      </c>
      <c r="H378" s="16"/>
    </row>
    <row r="379" customFormat="false" ht="15" hidden="false" customHeight="false" outlineLevel="0" collapsed="false">
      <c r="A379" s="15"/>
      <c r="B379" s="16"/>
      <c r="C379" s="16"/>
      <c r="D379" s="16"/>
      <c r="E379" s="17"/>
      <c r="F379" s="17"/>
      <c r="G379" s="18" t="str">
        <f aca="false">IF(OR(D379="",E379=""),"",IF(F379&lt;&gt;"",F379,IF(OR(D379=الإعدادات!$B$19,D379=الإعدادات!$B$20,D379=الإعدادات!$B$21),ROUND(E379*الإعدادات!$B$9,2),0)))</f>
        <v/>
      </c>
      <c r="H379" s="16"/>
    </row>
    <row r="380" customFormat="false" ht="15" hidden="false" customHeight="false" outlineLevel="0" collapsed="false">
      <c r="A380" s="15"/>
      <c r="B380" s="16"/>
      <c r="C380" s="16"/>
      <c r="D380" s="16"/>
      <c r="E380" s="17"/>
      <c r="F380" s="17"/>
      <c r="G380" s="18" t="str">
        <f aca="false">IF(OR(D380="",E380=""),"",IF(F380&lt;&gt;"",F380,IF(OR(D380=الإعدادات!$B$19,D380=الإعدادات!$B$20,D380=الإعدادات!$B$21),ROUND(E380*الإعدادات!$B$9,2),0)))</f>
        <v/>
      </c>
      <c r="H380" s="16"/>
    </row>
    <row r="381" customFormat="false" ht="15" hidden="false" customHeight="false" outlineLevel="0" collapsed="false">
      <c r="A381" s="15"/>
      <c r="B381" s="16"/>
      <c r="C381" s="16"/>
      <c r="D381" s="16"/>
      <c r="E381" s="17"/>
      <c r="F381" s="17"/>
      <c r="G381" s="18" t="str">
        <f aca="false">IF(OR(D381="",E381=""),"",IF(F381&lt;&gt;"",F381,IF(OR(D381=الإعدادات!$B$19,D381=الإعدادات!$B$20,D381=الإعدادات!$B$21),ROUND(E381*الإعدادات!$B$9,2),0)))</f>
        <v/>
      </c>
      <c r="H381" s="16"/>
    </row>
    <row r="382" customFormat="false" ht="15" hidden="false" customHeight="false" outlineLevel="0" collapsed="false">
      <c r="A382" s="15"/>
      <c r="B382" s="16"/>
      <c r="C382" s="16"/>
      <c r="D382" s="16"/>
      <c r="E382" s="17"/>
      <c r="F382" s="17"/>
      <c r="G382" s="18" t="str">
        <f aca="false">IF(OR(D382="",E382=""),"",IF(F382&lt;&gt;"",F382,IF(OR(D382=الإعدادات!$B$19,D382=الإعدادات!$B$20,D382=الإعدادات!$B$21),ROUND(E382*الإعدادات!$B$9,2),0)))</f>
        <v/>
      </c>
      <c r="H382" s="16"/>
    </row>
    <row r="383" customFormat="false" ht="15" hidden="false" customHeight="false" outlineLevel="0" collapsed="false">
      <c r="A383" s="15"/>
      <c r="B383" s="16"/>
      <c r="C383" s="16"/>
      <c r="D383" s="16"/>
      <c r="E383" s="17"/>
      <c r="F383" s="17"/>
      <c r="G383" s="18" t="str">
        <f aca="false">IF(OR(D383="",E383=""),"",IF(F383&lt;&gt;"",F383,IF(OR(D383=الإعدادات!$B$19,D383=الإعدادات!$B$20,D383=الإعدادات!$B$21),ROUND(E383*الإعدادات!$B$9,2),0)))</f>
        <v/>
      </c>
      <c r="H383" s="16"/>
    </row>
    <row r="384" customFormat="false" ht="15" hidden="false" customHeight="false" outlineLevel="0" collapsed="false">
      <c r="A384" s="15"/>
      <c r="B384" s="16"/>
      <c r="C384" s="16"/>
      <c r="D384" s="16"/>
      <c r="E384" s="17"/>
      <c r="F384" s="17"/>
      <c r="G384" s="18" t="str">
        <f aca="false">IF(OR(D384="",E384=""),"",IF(F384&lt;&gt;"",F384,IF(OR(D384=الإعدادات!$B$19,D384=الإعدادات!$B$20,D384=الإعدادات!$B$21),ROUND(E384*الإعدادات!$B$9,2),0)))</f>
        <v/>
      </c>
      <c r="H384" s="16"/>
    </row>
    <row r="385" customFormat="false" ht="15" hidden="false" customHeight="false" outlineLevel="0" collapsed="false">
      <c r="A385" s="15"/>
      <c r="B385" s="16"/>
      <c r="C385" s="16"/>
      <c r="D385" s="16"/>
      <c r="E385" s="17"/>
      <c r="F385" s="17"/>
      <c r="G385" s="18" t="str">
        <f aca="false">IF(OR(D385="",E385=""),"",IF(F385&lt;&gt;"",F385,IF(OR(D385=الإعدادات!$B$19,D385=الإعدادات!$B$20,D385=الإعدادات!$B$21),ROUND(E385*الإعدادات!$B$9,2),0)))</f>
        <v/>
      </c>
      <c r="H385" s="16"/>
    </row>
    <row r="386" customFormat="false" ht="15" hidden="false" customHeight="false" outlineLevel="0" collapsed="false">
      <c r="A386" s="15"/>
      <c r="B386" s="16"/>
      <c r="C386" s="16"/>
      <c r="D386" s="16"/>
      <c r="E386" s="17"/>
      <c r="F386" s="17"/>
      <c r="G386" s="18" t="str">
        <f aca="false">IF(OR(D386="",E386=""),"",IF(F386&lt;&gt;"",F386,IF(OR(D386=الإعدادات!$B$19,D386=الإعدادات!$B$20,D386=الإعدادات!$B$21),ROUND(E386*الإعدادات!$B$9,2),0)))</f>
        <v/>
      </c>
      <c r="H386" s="16"/>
    </row>
    <row r="387" customFormat="false" ht="15" hidden="false" customHeight="false" outlineLevel="0" collapsed="false">
      <c r="A387" s="15"/>
      <c r="B387" s="16"/>
      <c r="C387" s="16"/>
      <c r="D387" s="16"/>
      <c r="E387" s="17"/>
      <c r="F387" s="17"/>
      <c r="G387" s="18" t="str">
        <f aca="false">IF(OR(D387="",E387=""),"",IF(F387&lt;&gt;"",F387,IF(OR(D387=الإعدادات!$B$19,D387=الإعدادات!$B$20,D387=الإعدادات!$B$21),ROUND(E387*الإعدادات!$B$9,2),0)))</f>
        <v/>
      </c>
      <c r="H387" s="16"/>
    </row>
    <row r="388" customFormat="false" ht="15" hidden="false" customHeight="false" outlineLevel="0" collapsed="false">
      <c r="A388" s="15"/>
      <c r="B388" s="16"/>
      <c r="C388" s="16"/>
      <c r="D388" s="16"/>
      <c r="E388" s="17"/>
      <c r="F388" s="17"/>
      <c r="G388" s="18" t="str">
        <f aca="false">IF(OR(D388="",E388=""),"",IF(F388&lt;&gt;"",F388,IF(OR(D388=الإعدادات!$B$19,D388=الإعدادات!$B$20,D388=الإعدادات!$B$21),ROUND(E388*الإعدادات!$B$9,2),0)))</f>
        <v/>
      </c>
      <c r="H388" s="16"/>
    </row>
    <row r="389" customFormat="false" ht="15" hidden="false" customHeight="false" outlineLevel="0" collapsed="false">
      <c r="A389" s="15"/>
      <c r="B389" s="16"/>
      <c r="C389" s="16"/>
      <c r="D389" s="16"/>
      <c r="E389" s="17"/>
      <c r="F389" s="17"/>
      <c r="G389" s="18" t="str">
        <f aca="false">IF(OR(D389="",E389=""),"",IF(F389&lt;&gt;"",F389,IF(OR(D389=الإعدادات!$B$19,D389=الإعدادات!$B$20,D389=الإعدادات!$B$21),ROUND(E389*الإعدادات!$B$9,2),0)))</f>
        <v/>
      </c>
      <c r="H389" s="16"/>
    </row>
    <row r="390" customFormat="false" ht="15" hidden="false" customHeight="false" outlineLevel="0" collapsed="false">
      <c r="A390" s="15"/>
      <c r="B390" s="16"/>
      <c r="C390" s="16"/>
      <c r="D390" s="16"/>
      <c r="E390" s="17"/>
      <c r="F390" s="17"/>
      <c r="G390" s="18" t="str">
        <f aca="false">IF(OR(D390="",E390=""),"",IF(F390&lt;&gt;"",F390,IF(OR(D390=الإعدادات!$B$19,D390=الإعدادات!$B$20,D390=الإعدادات!$B$21),ROUND(E390*الإعدادات!$B$9,2),0)))</f>
        <v/>
      </c>
      <c r="H390" s="16"/>
    </row>
    <row r="391" customFormat="false" ht="15" hidden="false" customHeight="false" outlineLevel="0" collapsed="false">
      <c r="A391" s="15"/>
      <c r="B391" s="16"/>
      <c r="C391" s="16"/>
      <c r="D391" s="16"/>
      <c r="E391" s="17"/>
      <c r="F391" s="17"/>
      <c r="G391" s="18" t="str">
        <f aca="false">IF(OR(D391="",E391=""),"",IF(F391&lt;&gt;"",F391,IF(OR(D391=الإعدادات!$B$19,D391=الإعدادات!$B$20,D391=الإعدادات!$B$21),ROUND(E391*الإعدادات!$B$9,2),0)))</f>
        <v/>
      </c>
      <c r="H391" s="16"/>
    </row>
    <row r="392" customFormat="false" ht="15" hidden="false" customHeight="false" outlineLevel="0" collapsed="false">
      <c r="A392" s="15"/>
      <c r="B392" s="16"/>
      <c r="C392" s="16"/>
      <c r="D392" s="16"/>
      <c r="E392" s="17"/>
      <c r="F392" s="17"/>
      <c r="G392" s="18" t="str">
        <f aca="false">IF(OR(D392="",E392=""),"",IF(F392&lt;&gt;"",F392,IF(OR(D392=الإعدادات!$B$19,D392=الإعدادات!$B$20,D392=الإعدادات!$B$21),ROUND(E392*الإعدادات!$B$9,2),0)))</f>
        <v/>
      </c>
      <c r="H392" s="16"/>
    </row>
    <row r="393" customFormat="false" ht="15" hidden="false" customHeight="false" outlineLevel="0" collapsed="false">
      <c r="A393" s="15"/>
      <c r="B393" s="16"/>
      <c r="C393" s="16"/>
      <c r="D393" s="16"/>
      <c r="E393" s="17"/>
      <c r="F393" s="17"/>
      <c r="G393" s="18" t="str">
        <f aca="false">IF(OR(D393="",E393=""),"",IF(F393&lt;&gt;"",F393,IF(OR(D393=الإعدادات!$B$19,D393=الإعدادات!$B$20,D393=الإعدادات!$B$21),ROUND(E393*الإعدادات!$B$9,2),0)))</f>
        <v/>
      </c>
      <c r="H393" s="16"/>
    </row>
    <row r="394" customFormat="false" ht="15" hidden="false" customHeight="false" outlineLevel="0" collapsed="false">
      <c r="A394" s="15"/>
      <c r="B394" s="16"/>
      <c r="C394" s="16"/>
      <c r="D394" s="16"/>
      <c r="E394" s="17"/>
      <c r="F394" s="17"/>
      <c r="G394" s="18" t="str">
        <f aca="false">IF(OR(D394="",E394=""),"",IF(F394&lt;&gt;"",F394,IF(OR(D394=الإعدادات!$B$19,D394=الإعدادات!$B$20,D394=الإعدادات!$B$21),ROUND(E394*الإعدادات!$B$9,2),0)))</f>
        <v/>
      </c>
      <c r="H394" s="16"/>
    </row>
    <row r="395" customFormat="false" ht="15" hidden="false" customHeight="false" outlineLevel="0" collapsed="false">
      <c r="A395" s="15"/>
      <c r="B395" s="16"/>
      <c r="C395" s="16"/>
      <c r="D395" s="16"/>
      <c r="E395" s="17"/>
      <c r="F395" s="17"/>
      <c r="G395" s="18" t="str">
        <f aca="false">IF(OR(D395="",E395=""),"",IF(F395&lt;&gt;"",F395,IF(OR(D395=الإعدادات!$B$19,D395=الإعدادات!$B$20,D395=الإعدادات!$B$21),ROUND(E395*الإعدادات!$B$9,2),0)))</f>
        <v/>
      </c>
      <c r="H395" s="16"/>
    </row>
    <row r="396" customFormat="false" ht="15" hidden="false" customHeight="false" outlineLevel="0" collapsed="false">
      <c r="A396" s="15"/>
      <c r="B396" s="16"/>
      <c r="C396" s="16"/>
      <c r="D396" s="16"/>
      <c r="E396" s="17"/>
      <c r="F396" s="17"/>
      <c r="G396" s="18" t="str">
        <f aca="false">IF(OR(D396="",E396=""),"",IF(F396&lt;&gt;"",F396,IF(OR(D396=الإعدادات!$B$19,D396=الإعدادات!$B$20,D396=الإعدادات!$B$21),ROUND(E396*الإعدادات!$B$9,2),0)))</f>
        <v/>
      </c>
      <c r="H396" s="16"/>
    </row>
    <row r="397" customFormat="false" ht="15" hidden="false" customHeight="false" outlineLevel="0" collapsed="false">
      <c r="A397" s="15"/>
      <c r="B397" s="16"/>
      <c r="C397" s="16"/>
      <c r="D397" s="16"/>
      <c r="E397" s="17"/>
      <c r="F397" s="17"/>
      <c r="G397" s="18" t="str">
        <f aca="false">IF(OR(D397="",E397=""),"",IF(F397&lt;&gt;"",F397,IF(OR(D397=الإعدادات!$B$19,D397=الإعدادات!$B$20,D397=الإعدادات!$B$21),ROUND(E397*الإعدادات!$B$9,2),0)))</f>
        <v/>
      </c>
      <c r="H397" s="16"/>
    </row>
    <row r="398" customFormat="false" ht="15" hidden="false" customHeight="false" outlineLevel="0" collapsed="false">
      <c r="A398" s="15"/>
      <c r="B398" s="16"/>
      <c r="C398" s="16"/>
      <c r="D398" s="16"/>
      <c r="E398" s="17"/>
      <c r="F398" s="17"/>
      <c r="G398" s="18" t="str">
        <f aca="false">IF(OR(D398="",E398=""),"",IF(F398&lt;&gt;"",F398,IF(OR(D398=الإعدادات!$B$19,D398=الإعدادات!$B$20,D398=الإعدادات!$B$21),ROUND(E398*الإعدادات!$B$9,2),0)))</f>
        <v/>
      </c>
      <c r="H398" s="16"/>
    </row>
    <row r="399" customFormat="false" ht="15" hidden="false" customHeight="false" outlineLevel="0" collapsed="false">
      <c r="A399" s="15"/>
      <c r="B399" s="16"/>
      <c r="C399" s="16"/>
      <c r="D399" s="16"/>
      <c r="E399" s="17"/>
      <c r="F399" s="17"/>
      <c r="G399" s="18" t="str">
        <f aca="false">IF(OR(D399="",E399=""),"",IF(F399&lt;&gt;"",F399,IF(OR(D399=الإعدادات!$B$19,D399=الإعدادات!$B$20,D399=الإعدادات!$B$21),ROUND(E399*الإعدادات!$B$9,2),0)))</f>
        <v/>
      </c>
      <c r="H399" s="16"/>
    </row>
    <row r="400" customFormat="false" ht="15" hidden="false" customHeight="false" outlineLevel="0" collapsed="false">
      <c r="A400" s="15"/>
      <c r="B400" s="16"/>
      <c r="C400" s="16"/>
      <c r="D400" s="16"/>
      <c r="E400" s="17"/>
      <c r="F400" s="17"/>
      <c r="G400" s="18" t="str">
        <f aca="false">IF(OR(D400="",E400=""),"",IF(F400&lt;&gt;"",F400,IF(OR(D400=الإعدادات!$B$19,D400=الإعدادات!$B$20,D400=الإعدادات!$B$21),ROUND(E400*الإعدادات!$B$9,2),0)))</f>
        <v/>
      </c>
      <c r="H400" s="16"/>
    </row>
    <row r="401" customFormat="false" ht="15" hidden="false" customHeight="false" outlineLevel="0" collapsed="false">
      <c r="A401" s="15"/>
      <c r="B401" s="16"/>
      <c r="C401" s="16"/>
      <c r="D401" s="16"/>
      <c r="E401" s="17"/>
      <c r="F401" s="17"/>
      <c r="G401" s="18" t="str">
        <f aca="false">IF(OR(D401="",E401=""),"",IF(F401&lt;&gt;"",F401,IF(OR(D401=الإعدادات!$B$19,D401=الإعدادات!$B$20,D401=الإعدادات!$B$21),ROUND(E401*الإعدادات!$B$9,2),0)))</f>
        <v/>
      </c>
      <c r="H401" s="16"/>
    </row>
    <row r="402" customFormat="false" ht="15" hidden="false" customHeight="false" outlineLevel="0" collapsed="false">
      <c r="A402" s="15"/>
      <c r="B402" s="16"/>
      <c r="C402" s="16"/>
      <c r="D402" s="16"/>
      <c r="E402" s="17"/>
      <c r="F402" s="17"/>
      <c r="G402" s="18" t="str">
        <f aca="false">IF(OR(D402="",E402=""),"",IF(F402&lt;&gt;"",F402,IF(OR(D402=الإعدادات!$B$19,D402=الإعدادات!$B$20,D402=الإعدادات!$B$21),ROUND(E402*الإعدادات!$B$9,2),0)))</f>
        <v/>
      </c>
      <c r="H402" s="16"/>
    </row>
    <row r="403" customFormat="false" ht="15" hidden="false" customHeight="false" outlineLevel="0" collapsed="false">
      <c r="A403" s="15"/>
      <c r="B403" s="16"/>
      <c r="C403" s="16"/>
      <c r="D403" s="16"/>
      <c r="E403" s="17"/>
      <c r="F403" s="17"/>
      <c r="G403" s="18" t="str">
        <f aca="false">IF(OR(D403="",E403=""),"",IF(F403&lt;&gt;"",F403,IF(OR(D403=الإعدادات!$B$19,D403=الإعدادات!$B$20,D403=الإعدادات!$B$21),ROUND(E403*الإعدادات!$B$9,2),0)))</f>
        <v/>
      </c>
      <c r="H403" s="16"/>
    </row>
    <row r="404" customFormat="false" ht="15" hidden="false" customHeight="false" outlineLevel="0" collapsed="false">
      <c r="A404" s="15"/>
      <c r="B404" s="16"/>
      <c r="C404" s="16"/>
      <c r="D404" s="16"/>
      <c r="E404" s="17"/>
      <c r="F404" s="17"/>
      <c r="G404" s="18" t="str">
        <f aca="false">IF(OR(D404="",E404=""),"",IF(F404&lt;&gt;"",F404,IF(OR(D404=الإعدادات!$B$19,D404=الإعدادات!$B$20,D404=الإعدادات!$B$21),ROUND(E404*الإعدادات!$B$9,2),0)))</f>
        <v/>
      </c>
      <c r="H404" s="16"/>
    </row>
    <row r="405" customFormat="false" ht="15" hidden="false" customHeight="false" outlineLevel="0" collapsed="false">
      <c r="A405" s="15"/>
      <c r="B405" s="16"/>
      <c r="C405" s="16"/>
      <c r="D405" s="16"/>
      <c r="E405" s="17"/>
      <c r="F405" s="17"/>
      <c r="G405" s="18" t="str">
        <f aca="false">IF(OR(D405="",E405=""),"",IF(F405&lt;&gt;"",F405,IF(OR(D405=الإعدادات!$B$19,D405=الإعدادات!$B$20,D405=الإعدادات!$B$21),ROUND(E405*الإعدادات!$B$9,2),0)))</f>
        <v/>
      </c>
      <c r="H405" s="16"/>
    </row>
    <row r="406" customFormat="false" ht="15" hidden="false" customHeight="false" outlineLevel="0" collapsed="false">
      <c r="A406" s="15"/>
      <c r="B406" s="16"/>
      <c r="C406" s="16"/>
      <c r="D406" s="16"/>
      <c r="E406" s="17"/>
      <c r="F406" s="17"/>
      <c r="G406" s="18" t="str">
        <f aca="false">IF(OR(D406="",E406=""),"",IF(F406&lt;&gt;"",F406,IF(OR(D406=الإعدادات!$B$19,D406=الإعدادات!$B$20,D406=الإعدادات!$B$21),ROUND(E406*الإعدادات!$B$9,2),0)))</f>
        <v/>
      </c>
      <c r="H406" s="16"/>
    </row>
    <row r="407" customFormat="false" ht="15" hidden="false" customHeight="false" outlineLevel="0" collapsed="false">
      <c r="A407" s="15"/>
      <c r="B407" s="16"/>
      <c r="C407" s="16"/>
      <c r="D407" s="16"/>
      <c r="E407" s="17"/>
      <c r="F407" s="17"/>
      <c r="G407" s="18" t="str">
        <f aca="false">IF(OR(D407="",E407=""),"",IF(F407&lt;&gt;"",F407,IF(OR(D407=الإعدادات!$B$19,D407=الإعدادات!$B$20,D407=الإعدادات!$B$21),ROUND(E407*الإعدادات!$B$9,2),0)))</f>
        <v/>
      </c>
      <c r="H407" s="16"/>
    </row>
    <row r="408" customFormat="false" ht="15" hidden="false" customHeight="false" outlineLevel="0" collapsed="false">
      <c r="A408" s="15"/>
      <c r="B408" s="16"/>
      <c r="C408" s="16"/>
      <c r="D408" s="16"/>
      <c r="E408" s="17"/>
      <c r="F408" s="17"/>
      <c r="G408" s="18" t="str">
        <f aca="false">IF(OR(D408="",E408=""),"",IF(F408&lt;&gt;"",F408,IF(OR(D408=الإعدادات!$B$19,D408=الإعدادات!$B$20,D408=الإعدادات!$B$21),ROUND(E408*الإعدادات!$B$9,2),0)))</f>
        <v/>
      </c>
      <c r="H408" s="16"/>
    </row>
    <row r="409" customFormat="false" ht="15" hidden="false" customHeight="false" outlineLevel="0" collapsed="false">
      <c r="A409" s="15"/>
      <c r="B409" s="16"/>
      <c r="C409" s="16"/>
      <c r="D409" s="16"/>
      <c r="E409" s="17"/>
      <c r="F409" s="17"/>
      <c r="G409" s="18" t="str">
        <f aca="false">IF(OR(D409="",E409=""),"",IF(F409&lt;&gt;"",F409,IF(OR(D409=الإعدادات!$B$19,D409=الإعدادات!$B$20,D409=الإعدادات!$B$21),ROUND(E409*الإعدادات!$B$9,2),0)))</f>
        <v/>
      </c>
      <c r="H409" s="16"/>
    </row>
    <row r="410" customFormat="false" ht="15" hidden="false" customHeight="false" outlineLevel="0" collapsed="false">
      <c r="A410" s="15"/>
      <c r="B410" s="16"/>
      <c r="C410" s="16"/>
      <c r="D410" s="16"/>
      <c r="E410" s="17"/>
      <c r="F410" s="17"/>
      <c r="G410" s="18" t="str">
        <f aca="false">IF(OR(D410="",E410=""),"",IF(F410&lt;&gt;"",F410,IF(OR(D410=الإعدادات!$B$19,D410=الإعدادات!$B$20,D410=الإعدادات!$B$21),ROUND(E410*الإعدادات!$B$9,2),0)))</f>
        <v/>
      </c>
      <c r="H410" s="16"/>
    </row>
    <row r="411" customFormat="false" ht="15" hidden="false" customHeight="false" outlineLevel="0" collapsed="false">
      <c r="A411" s="15"/>
      <c r="B411" s="16"/>
      <c r="C411" s="16"/>
      <c r="D411" s="16"/>
      <c r="E411" s="17"/>
      <c r="F411" s="17"/>
      <c r="G411" s="18" t="str">
        <f aca="false">IF(OR(D411="",E411=""),"",IF(F411&lt;&gt;"",F411,IF(OR(D411=الإعدادات!$B$19,D411=الإعدادات!$B$20,D411=الإعدادات!$B$21),ROUND(E411*الإعدادات!$B$9,2),0)))</f>
        <v/>
      </c>
      <c r="H411" s="16"/>
    </row>
    <row r="412" customFormat="false" ht="15" hidden="false" customHeight="false" outlineLevel="0" collapsed="false">
      <c r="A412" s="15"/>
      <c r="B412" s="16"/>
      <c r="C412" s="16"/>
      <c r="D412" s="16"/>
      <c r="E412" s="17"/>
      <c r="F412" s="17"/>
      <c r="G412" s="18" t="str">
        <f aca="false">IF(OR(D412="",E412=""),"",IF(F412&lt;&gt;"",F412,IF(OR(D412=الإعدادات!$B$19,D412=الإعدادات!$B$20,D412=الإعدادات!$B$21),ROUND(E412*الإعدادات!$B$9,2),0)))</f>
        <v/>
      </c>
      <c r="H412" s="16"/>
    </row>
    <row r="413" customFormat="false" ht="15" hidden="false" customHeight="false" outlineLevel="0" collapsed="false">
      <c r="A413" s="15"/>
      <c r="B413" s="16"/>
      <c r="C413" s="16"/>
      <c r="D413" s="16"/>
      <c r="E413" s="17"/>
      <c r="F413" s="17"/>
      <c r="G413" s="18" t="str">
        <f aca="false">IF(OR(D413="",E413=""),"",IF(F413&lt;&gt;"",F413,IF(OR(D413=الإعدادات!$B$19,D413=الإعدادات!$B$20,D413=الإعدادات!$B$21),ROUND(E413*الإعدادات!$B$9,2),0)))</f>
        <v/>
      </c>
      <c r="H413" s="16"/>
    </row>
    <row r="414" customFormat="false" ht="15" hidden="false" customHeight="false" outlineLevel="0" collapsed="false">
      <c r="A414" s="15"/>
      <c r="B414" s="16"/>
      <c r="C414" s="16"/>
      <c r="D414" s="16"/>
      <c r="E414" s="17"/>
      <c r="F414" s="17"/>
      <c r="G414" s="18" t="str">
        <f aca="false">IF(OR(D414="",E414=""),"",IF(F414&lt;&gt;"",F414,IF(OR(D414=الإعدادات!$B$19,D414=الإعدادات!$B$20,D414=الإعدادات!$B$21),ROUND(E414*الإعدادات!$B$9,2),0)))</f>
        <v/>
      </c>
      <c r="H414" s="16"/>
    </row>
    <row r="415" customFormat="false" ht="15" hidden="false" customHeight="false" outlineLevel="0" collapsed="false">
      <c r="A415" s="15"/>
      <c r="B415" s="16"/>
      <c r="C415" s="16"/>
      <c r="D415" s="16"/>
      <c r="E415" s="17"/>
      <c r="F415" s="17"/>
      <c r="G415" s="18" t="str">
        <f aca="false">IF(OR(D415="",E415=""),"",IF(F415&lt;&gt;"",F415,IF(OR(D415=الإعدادات!$B$19,D415=الإعدادات!$B$20,D415=الإعدادات!$B$21),ROUND(E415*الإعدادات!$B$9,2),0)))</f>
        <v/>
      </c>
      <c r="H415" s="16"/>
    </row>
    <row r="416" customFormat="false" ht="15" hidden="false" customHeight="false" outlineLevel="0" collapsed="false">
      <c r="A416" s="15"/>
      <c r="B416" s="16"/>
      <c r="C416" s="16"/>
      <c r="D416" s="16"/>
      <c r="E416" s="17"/>
      <c r="F416" s="17"/>
      <c r="G416" s="18" t="str">
        <f aca="false">IF(OR(D416="",E416=""),"",IF(F416&lt;&gt;"",F416,IF(OR(D416=الإعدادات!$B$19,D416=الإعدادات!$B$20,D416=الإعدادات!$B$21),ROUND(E416*الإعدادات!$B$9,2),0)))</f>
        <v/>
      </c>
      <c r="H416" s="16"/>
    </row>
    <row r="417" customFormat="false" ht="15" hidden="false" customHeight="false" outlineLevel="0" collapsed="false">
      <c r="A417" s="15"/>
      <c r="B417" s="16"/>
      <c r="C417" s="16"/>
      <c r="D417" s="16"/>
      <c r="E417" s="17"/>
      <c r="F417" s="17"/>
      <c r="G417" s="18" t="str">
        <f aca="false">IF(OR(D417="",E417=""),"",IF(F417&lt;&gt;"",F417,IF(OR(D417=الإعدادات!$B$19,D417=الإعدادات!$B$20,D417=الإعدادات!$B$21),ROUND(E417*الإعدادات!$B$9,2),0)))</f>
        <v/>
      </c>
      <c r="H417" s="16"/>
    </row>
    <row r="418" customFormat="false" ht="15" hidden="false" customHeight="false" outlineLevel="0" collapsed="false">
      <c r="A418" s="15"/>
      <c r="B418" s="16"/>
      <c r="C418" s="16"/>
      <c r="D418" s="16"/>
      <c r="E418" s="17"/>
      <c r="F418" s="17"/>
      <c r="G418" s="18" t="str">
        <f aca="false">IF(OR(D418="",E418=""),"",IF(F418&lt;&gt;"",F418,IF(OR(D418=الإعدادات!$B$19,D418=الإعدادات!$B$20,D418=الإعدادات!$B$21),ROUND(E418*الإعدادات!$B$9,2),0)))</f>
        <v/>
      </c>
      <c r="H418" s="16"/>
    </row>
    <row r="419" customFormat="false" ht="15" hidden="false" customHeight="false" outlineLevel="0" collapsed="false">
      <c r="A419" s="15"/>
      <c r="B419" s="16"/>
      <c r="C419" s="16"/>
      <c r="D419" s="16"/>
      <c r="E419" s="17"/>
      <c r="F419" s="17"/>
      <c r="G419" s="18" t="str">
        <f aca="false">IF(OR(D419="",E419=""),"",IF(F419&lt;&gt;"",F419,IF(OR(D419=الإعدادات!$B$19,D419=الإعدادات!$B$20,D419=الإعدادات!$B$21),ROUND(E419*الإعدادات!$B$9,2),0)))</f>
        <v/>
      </c>
      <c r="H419" s="16"/>
    </row>
    <row r="420" customFormat="false" ht="15" hidden="false" customHeight="false" outlineLevel="0" collapsed="false">
      <c r="A420" s="15"/>
      <c r="B420" s="16"/>
      <c r="C420" s="16"/>
      <c r="D420" s="16"/>
      <c r="E420" s="17"/>
      <c r="F420" s="17"/>
      <c r="G420" s="18" t="str">
        <f aca="false">IF(OR(D420="",E420=""),"",IF(F420&lt;&gt;"",F420,IF(OR(D420=الإعدادات!$B$19,D420=الإعدادات!$B$20,D420=الإعدادات!$B$21),ROUND(E420*الإعدادات!$B$9,2),0)))</f>
        <v/>
      </c>
      <c r="H420" s="16"/>
    </row>
    <row r="421" customFormat="false" ht="15" hidden="false" customHeight="false" outlineLevel="0" collapsed="false">
      <c r="A421" s="15"/>
      <c r="B421" s="16"/>
      <c r="C421" s="16"/>
      <c r="D421" s="16"/>
      <c r="E421" s="17"/>
      <c r="F421" s="17"/>
      <c r="G421" s="18" t="str">
        <f aca="false">IF(OR(D421="",E421=""),"",IF(F421&lt;&gt;"",F421,IF(OR(D421=الإعدادات!$B$19,D421=الإعدادات!$B$20,D421=الإعدادات!$B$21),ROUND(E421*الإعدادات!$B$9,2),0)))</f>
        <v/>
      </c>
      <c r="H421" s="16"/>
    </row>
    <row r="422" customFormat="false" ht="15" hidden="false" customHeight="false" outlineLevel="0" collapsed="false">
      <c r="A422" s="15"/>
      <c r="B422" s="16"/>
      <c r="C422" s="16"/>
      <c r="D422" s="16"/>
      <c r="E422" s="17"/>
      <c r="F422" s="17"/>
      <c r="G422" s="18" t="str">
        <f aca="false">IF(OR(D422="",E422=""),"",IF(F422&lt;&gt;"",F422,IF(OR(D422=الإعدادات!$B$19,D422=الإعدادات!$B$20,D422=الإعدادات!$B$21),ROUND(E422*الإعدادات!$B$9,2),0)))</f>
        <v/>
      </c>
      <c r="H422" s="16"/>
    </row>
    <row r="423" customFormat="false" ht="15" hidden="false" customHeight="false" outlineLevel="0" collapsed="false">
      <c r="A423" s="15"/>
      <c r="B423" s="16"/>
      <c r="C423" s="16"/>
      <c r="D423" s="16"/>
      <c r="E423" s="17"/>
      <c r="F423" s="17"/>
      <c r="G423" s="18" t="str">
        <f aca="false">IF(OR(D423="",E423=""),"",IF(F423&lt;&gt;"",F423,IF(OR(D423=الإعدادات!$B$19,D423=الإعدادات!$B$20,D423=الإعدادات!$B$21),ROUND(E423*الإعدادات!$B$9,2),0)))</f>
        <v/>
      </c>
      <c r="H423" s="16"/>
    </row>
    <row r="424" customFormat="false" ht="15" hidden="false" customHeight="false" outlineLevel="0" collapsed="false">
      <c r="A424" s="15"/>
      <c r="B424" s="16"/>
      <c r="C424" s="16"/>
      <c r="D424" s="16"/>
      <c r="E424" s="17"/>
      <c r="F424" s="17"/>
      <c r="G424" s="18" t="str">
        <f aca="false">IF(OR(D424="",E424=""),"",IF(F424&lt;&gt;"",F424,IF(OR(D424=الإعدادات!$B$19,D424=الإعدادات!$B$20,D424=الإعدادات!$B$21),ROUND(E424*الإعدادات!$B$9,2),0)))</f>
        <v/>
      </c>
      <c r="H424" s="16"/>
    </row>
    <row r="425" customFormat="false" ht="15" hidden="false" customHeight="false" outlineLevel="0" collapsed="false">
      <c r="A425" s="15"/>
      <c r="B425" s="16"/>
      <c r="C425" s="16"/>
      <c r="D425" s="16"/>
      <c r="E425" s="17"/>
      <c r="F425" s="17"/>
      <c r="G425" s="18" t="str">
        <f aca="false">IF(OR(D425="",E425=""),"",IF(F425&lt;&gt;"",F425,IF(OR(D425=الإعدادات!$B$19,D425=الإعدادات!$B$20,D425=الإعدادات!$B$21),ROUND(E425*الإعدادات!$B$9,2),0)))</f>
        <v/>
      </c>
      <c r="H425" s="16"/>
    </row>
    <row r="426" customFormat="false" ht="15" hidden="false" customHeight="false" outlineLevel="0" collapsed="false">
      <c r="A426" s="15"/>
      <c r="B426" s="16"/>
      <c r="C426" s="16"/>
      <c r="D426" s="16"/>
      <c r="E426" s="17"/>
      <c r="F426" s="17"/>
      <c r="G426" s="18" t="str">
        <f aca="false">IF(OR(D426="",E426=""),"",IF(F426&lt;&gt;"",F426,IF(OR(D426=الإعدادات!$B$19,D426=الإعدادات!$B$20,D426=الإعدادات!$B$21),ROUND(E426*الإعدادات!$B$9,2),0)))</f>
        <v/>
      </c>
      <c r="H426" s="16"/>
    </row>
    <row r="427" customFormat="false" ht="15" hidden="false" customHeight="false" outlineLevel="0" collapsed="false">
      <c r="A427" s="15"/>
      <c r="B427" s="16"/>
      <c r="C427" s="16"/>
      <c r="D427" s="16"/>
      <c r="E427" s="17"/>
      <c r="F427" s="17"/>
      <c r="G427" s="18" t="str">
        <f aca="false">IF(OR(D427="",E427=""),"",IF(F427&lt;&gt;"",F427,IF(OR(D427=الإعدادات!$B$19,D427=الإعدادات!$B$20,D427=الإعدادات!$B$21),ROUND(E427*الإعدادات!$B$9,2),0)))</f>
        <v/>
      </c>
      <c r="H427" s="16"/>
    </row>
    <row r="428" customFormat="false" ht="15" hidden="false" customHeight="false" outlineLevel="0" collapsed="false">
      <c r="A428" s="15"/>
      <c r="B428" s="16"/>
      <c r="C428" s="16"/>
      <c r="D428" s="16"/>
      <c r="E428" s="17"/>
      <c r="F428" s="17"/>
      <c r="G428" s="18" t="str">
        <f aca="false">IF(OR(D428="",E428=""),"",IF(F428&lt;&gt;"",F428,IF(OR(D428=الإعدادات!$B$19,D428=الإعدادات!$B$20,D428=الإعدادات!$B$21),ROUND(E428*الإعدادات!$B$9,2),0)))</f>
        <v/>
      </c>
      <c r="H428" s="16"/>
    </row>
    <row r="429" customFormat="false" ht="15" hidden="false" customHeight="false" outlineLevel="0" collapsed="false">
      <c r="A429" s="15"/>
      <c r="B429" s="16"/>
      <c r="C429" s="16"/>
      <c r="D429" s="16"/>
      <c r="E429" s="17"/>
      <c r="F429" s="17"/>
      <c r="G429" s="18" t="str">
        <f aca="false">IF(OR(D429="",E429=""),"",IF(F429&lt;&gt;"",F429,IF(OR(D429=الإعدادات!$B$19,D429=الإعدادات!$B$20,D429=الإعدادات!$B$21),ROUND(E429*الإعدادات!$B$9,2),0)))</f>
        <v/>
      </c>
      <c r="H429" s="16"/>
    </row>
    <row r="430" customFormat="false" ht="15" hidden="false" customHeight="false" outlineLevel="0" collapsed="false">
      <c r="A430" s="15"/>
      <c r="B430" s="16"/>
      <c r="C430" s="16"/>
      <c r="D430" s="16"/>
      <c r="E430" s="17"/>
      <c r="F430" s="17"/>
      <c r="G430" s="18" t="str">
        <f aca="false">IF(OR(D430="",E430=""),"",IF(F430&lt;&gt;"",F430,IF(OR(D430=الإعدادات!$B$19,D430=الإعدادات!$B$20,D430=الإعدادات!$B$21),ROUND(E430*الإعدادات!$B$9,2),0)))</f>
        <v/>
      </c>
      <c r="H430" s="16"/>
    </row>
    <row r="431" customFormat="false" ht="15" hidden="false" customHeight="false" outlineLevel="0" collapsed="false">
      <c r="A431" s="15"/>
      <c r="B431" s="16"/>
      <c r="C431" s="16"/>
      <c r="D431" s="16"/>
      <c r="E431" s="17"/>
      <c r="F431" s="17"/>
      <c r="G431" s="18" t="str">
        <f aca="false">IF(OR(D431="",E431=""),"",IF(F431&lt;&gt;"",F431,IF(OR(D431=الإعدادات!$B$19,D431=الإعدادات!$B$20,D431=الإعدادات!$B$21),ROUND(E431*الإعدادات!$B$9,2),0)))</f>
        <v/>
      </c>
      <c r="H431" s="16"/>
    </row>
    <row r="432" customFormat="false" ht="15" hidden="false" customHeight="false" outlineLevel="0" collapsed="false">
      <c r="A432" s="15"/>
      <c r="B432" s="16"/>
      <c r="C432" s="16"/>
      <c r="D432" s="16"/>
      <c r="E432" s="17"/>
      <c r="F432" s="17"/>
      <c r="G432" s="18" t="str">
        <f aca="false">IF(OR(D432="",E432=""),"",IF(F432&lt;&gt;"",F432,IF(OR(D432=الإعدادات!$B$19,D432=الإعدادات!$B$20,D432=الإعدادات!$B$21),ROUND(E432*الإعدادات!$B$9,2),0)))</f>
        <v/>
      </c>
      <c r="H432" s="16"/>
    </row>
    <row r="433" customFormat="false" ht="15" hidden="false" customHeight="false" outlineLevel="0" collapsed="false">
      <c r="A433" s="15"/>
      <c r="B433" s="16"/>
      <c r="C433" s="16"/>
      <c r="D433" s="16"/>
      <c r="E433" s="17"/>
      <c r="F433" s="17"/>
      <c r="G433" s="18" t="str">
        <f aca="false">IF(OR(D433="",E433=""),"",IF(F433&lt;&gt;"",F433,IF(OR(D433=الإعدادات!$B$19,D433=الإعدادات!$B$20,D433=الإعدادات!$B$21),ROUND(E433*الإعدادات!$B$9,2),0)))</f>
        <v/>
      </c>
      <c r="H433" s="16"/>
    </row>
    <row r="434" customFormat="false" ht="15" hidden="false" customHeight="false" outlineLevel="0" collapsed="false">
      <c r="A434" s="15"/>
      <c r="B434" s="16"/>
      <c r="C434" s="16"/>
      <c r="D434" s="16"/>
      <c r="E434" s="17"/>
      <c r="F434" s="17"/>
      <c r="G434" s="18" t="str">
        <f aca="false">IF(OR(D434="",E434=""),"",IF(F434&lt;&gt;"",F434,IF(OR(D434=الإعدادات!$B$19,D434=الإعدادات!$B$20,D434=الإعدادات!$B$21),ROUND(E434*الإعدادات!$B$9,2),0)))</f>
        <v/>
      </c>
      <c r="H434" s="16"/>
    </row>
    <row r="435" customFormat="false" ht="15" hidden="false" customHeight="false" outlineLevel="0" collapsed="false">
      <c r="A435" s="15"/>
      <c r="B435" s="16"/>
      <c r="C435" s="16"/>
      <c r="D435" s="16"/>
      <c r="E435" s="17"/>
      <c r="F435" s="17"/>
      <c r="G435" s="18" t="str">
        <f aca="false">IF(OR(D435="",E435=""),"",IF(F435&lt;&gt;"",F435,IF(OR(D435=الإعدادات!$B$19,D435=الإعدادات!$B$20,D435=الإعدادات!$B$21),ROUND(E435*الإعدادات!$B$9,2),0)))</f>
        <v/>
      </c>
      <c r="H435" s="16"/>
    </row>
    <row r="436" customFormat="false" ht="15" hidden="false" customHeight="false" outlineLevel="0" collapsed="false">
      <c r="A436" s="15"/>
      <c r="B436" s="16"/>
      <c r="C436" s="16"/>
      <c r="D436" s="16"/>
      <c r="E436" s="17"/>
      <c r="F436" s="17"/>
      <c r="G436" s="18" t="str">
        <f aca="false">IF(OR(D436="",E436=""),"",IF(F436&lt;&gt;"",F436,IF(OR(D436=الإعدادات!$B$19,D436=الإعدادات!$B$20,D436=الإعدادات!$B$21),ROUND(E436*الإعدادات!$B$9,2),0)))</f>
        <v/>
      </c>
      <c r="H436" s="16"/>
    </row>
    <row r="437" customFormat="false" ht="15" hidden="false" customHeight="false" outlineLevel="0" collapsed="false">
      <c r="A437" s="15"/>
      <c r="B437" s="16"/>
      <c r="C437" s="16"/>
      <c r="D437" s="16"/>
      <c r="E437" s="17"/>
      <c r="F437" s="17"/>
      <c r="G437" s="18" t="str">
        <f aca="false">IF(OR(D437="",E437=""),"",IF(F437&lt;&gt;"",F437,IF(OR(D437=الإعدادات!$B$19,D437=الإعدادات!$B$20,D437=الإعدادات!$B$21),ROUND(E437*الإعدادات!$B$9,2),0)))</f>
        <v/>
      </c>
      <c r="H437" s="16"/>
    </row>
    <row r="438" customFormat="false" ht="15" hidden="false" customHeight="false" outlineLevel="0" collapsed="false">
      <c r="A438" s="15"/>
      <c r="B438" s="16"/>
      <c r="C438" s="16"/>
      <c r="D438" s="16"/>
      <c r="E438" s="17"/>
      <c r="F438" s="17"/>
      <c r="G438" s="18" t="str">
        <f aca="false">IF(OR(D438="",E438=""),"",IF(F438&lt;&gt;"",F438,IF(OR(D438=الإعدادات!$B$19,D438=الإعدادات!$B$20,D438=الإعدادات!$B$21),ROUND(E438*الإعدادات!$B$9,2),0)))</f>
        <v/>
      </c>
      <c r="H438" s="16"/>
    </row>
    <row r="439" customFormat="false" ht="15" hidden="false" customHeight="false" outlineLevel="0" collapsed="false">
      <c r="A439" s="15"/>
      <c r="B439" s="16"/>
      <c r="C439" s="16"/>
      <c r="D439" s="16"/>
      <c r="E439" s="17"/>
      <c r="F439" s="17"/>
      <c r="G439" s="18" t="str">
        <f aca="false">IF(OR(D439="",E439=""),"",IF(F439&lt;&gt;"",F439,IF(OR(D439=الإعدادات!$B$19,D439=الإعدادات!$B$20,D439=الإعدادات!$B$21),ROUND(E439*الإعدادات!$B$9,2),0)))</f>
        <v/>
      </c>
      <c r="H439" s="16"/>
    </row>
    <row r="440" customFormat="false" ht="15" hidden="false" customHeight="false" outlineLevel="0" collapsed="false">
      <c r="A440" s="15"/>
      <c r="B440" s="16"/>
      <c r="C440" s="16"/>
      <c r="D440" s="16"/>
      <c r="E440" s="17"/>
      <c r="F440" s="17"/>
      <c r="G440" s="18" t="str">
        <f aca="false">IF(OR(D440="",E440=""),"",IF(F440&lt;&gt;"",F440,IF(OR(D440=الإعدادات!$B$19,D440=الإعدادات!$B$20,D440=الإعدادات!$B$21),ROUND(E440*الإعدادات!$B$9,2),0)))</f>
        <v/>
      </c>
      <c r="H440" s="16"/>
    </row>
    <row r="441" customFormat="false" ht="15" hidden="false" customHeight="false" outlineLevel="0" collapsed="false">
      <c r="A441" s="15"/>
      <c r="B441" s="16"/>
      <c r="C441" s="16"/>
      <c r="D441" s="16"/>
      <c r="E441" s="17"/>
      <c r="F441" s="17"/>
      <c r="G441" s="18" t="str">
        <f aca="false">IF(OR(D441="",E441=""),"",IF(F441&lt;&gt;"",F441,IF(OR(D441=الإعدادات!$B$19,D441=الإعدادات!$B$20,D441=الإعدادات!$B$21),ROUND(E441*الإعدادات!$B$9,2),0)))</f>
        <v/>
      </c>
      <c r="H441" s="16"/>
    </row>
    <row r="442" customFormat="false" ht="15" hidden="false" customHeight="false" outlineLevel="0" collapsed="false">
      <c r="A442" s="15"/>
      <c r="B442" s="16"/>
      <c r="C442" s="16"/>
      <c r="D442" s="16"/>
      <c r="E442" s="17"/>
      <c r="F442" s="17"/>
      <c r="G442" s="18" t="str">
        <f aca="false">IF(OR(D442="",E442=""),"",IF(F442&lt;&gt;"",F442,IF(OR(D442=الإعدادات!$B$19,D442=الإعدادات!$B$20,D442=الإعدادات!$B$21),ROUND(E442*الإعدادات!$B$9,2),0)))</f>
        <v/>
      </c>
      <c r="H442" s="16"/>
    </row>
    <row r="443" customFormat="false" ht="15" hidden="false" customHeight="false" outlineLevel="0" collapsed="false">
      <c r="A443" s="15"/>
      <c r="B443" s="16"/>
      <c r="C443" s="16"/>
      <c r="D443" s="16"/>
      <c r="E443" s="17"/>
      <c r="F443" s="17"/>
      <c r="G443" s="18" t="str">
        <f aca="false">IF(OR(D443="",E443=""),"",IF(F443&lt;&gt;"",F443,IF(OR(D443=الإعدادات!$B$19,D443=الإعدادات!$B$20,D443=الإعدادات!$B$21),ROUND(E443*الإعدادات!$B$9,2),0)))</f>
        <v/>
      </c>
      <c r="H443" s="16"/>
    </row>
    <row r="444" customFormat="false" ht="15" hidden="false" customHeight="false" outlineLevel="0" collapsed="false">
      <c r="A444" s="15"/>
      <c r="B444" s="16"/>
      <c r="C444" s="16"/>
      <c r="D444" s="16"/>
      <c r="E444" s="17"/>
      <c r="F444" s="17"/>
      <c r="G444" s="18" t="str">
        <f aca="false">IF(OR(D444="",E444=""),"",IF(F444&lt;&gt;"",F444,IF(OR(D444=الإعدادات!$B$19,D444=الإعدادات!$B$20,D444=الإعدادات!$B$21),ROUND(E444*الإعدادات!$B$9,2),0)))</f>
        <v/>
      </c>
      <c r="H444" s="16"/>
    </row>
    <row r="445" customFormat="false" ht="15" hidden="false" customHeight="false" outlineLevel="0" collapsed="false">
      <c r="A445" s="15"/>
      <c r="B445" s="16"/>
      <c r="C445" s="16"/>
      <c r="D445" s="16"/>
      <c r="E445" s="17"/>
      <c r="F445" s="17"/>
      <c r="G445" s="18" t="str">
        <f aca="false">IF(OR(D445="",E445=""),"",IF(F445&lt;&gt;"",F445,IF(OR(D445=الإعدادات!$B$19,D445=الإعدادات!$B$20,D445=الإعدادات!$B$21),ROUND(E445*الإعدادات!$B$9,2),0)))</f>
        <v/>
      </c>
      <c r="H445" s="16"/>
    </row>
    <row r="446" customFormat="false" ht="15" hidden="false" customHeight="false" outlineLevel="0" collapsed="false">
      <c r="A446" s="15"/>
      <c r="B446" s="16"/>
      <c r="C446" s="16"/>
      <c r="D446" s="16"/>
      <c r="E446" s="17"/>
      <c r="F446" s="17"/>
      <c r="G446" s="18" t="str">
        <f aca="false">IF(OR(D446="",E446=""),"",IF(F446&lt;&gt;"",F446,IF(OR(D446=الإعدادات!$B$19,D446=الإعدادات!$B$20,D446=الإعدادات!$B$21),ROUND(E446*الإعدادات!$B$9,2),0)))</f>
        <v/>
      </c>
      <c r="H446" s="16"/>
    </row>
    <row r="447" customFormat="false" ht="15" hidden="false" customHeight="false" outlineLevel="0" collapsed="false">
      <c r="A447" s="15"/>
      <c r="B447" s="16"/>
      <c r="C447" s="16"/>
      <c r="D447" s="16"/>
      <c r="E447" s="17"/>
      <c r="F447" s="17"/>
      <c r="G447" s="18" t="str">
        <f aca="false">IF(OR(D447="",E447=""),"",IF(F447&lt;&gt;"",F447,IF(OR(D447=الإعدادات!$B$19,D447=الإعدادات!$B$20,D447=الإعدادات!$B$21),ROUND(E447*الإعدادات!$B$9,2),0)))</f>
        <v/>
      </c>
      <c r="H447" s="16"/>
    </row>
    <row r="448" customFormat="false" ht="15" hidden="false" customHeight="false" outlineLevel="0" collapsed="false">
      <c r="A448" s="15"/>
      <c r="B448" s="16"/>
      <c r="C448" s="16"/>
      <c r="D448" s="16"/>
      <c r="E448" s="17"/>
      <c r="F448" s="17"/>
      <c r="G448" s="18" t="str">
        <f aca="false">IF(OR(D448="",E448=""),"",IF(F448&lt;&gt;"",F448,IF(OR(D448=الإعدادات!$B$19,D448=الإعدادات!$B$20,D448=الإعدادات!$B$21),ROUND(E448*الإعدادات!$B$9,2),0)))</f>
        <v/>
      </c>
      <c r="H448" s="16"/>
    </row>
    <row r="449" customFormat="false" ht="15" hidden="false" customHeight="false" outlineLevel="0" collapsed="false">
      <c r="A449" s="15"/>
      <c r="B449" s="16"/>
      <c r="C449" s="16"/>
      <c r="D449" s="16"/>
      <c r="E449" s="17"/>
      <c r="F449" s="17"/>
      <c r="G449" s="18" t="str">
        <f aca="false">IF(OR(D449="",E449=""),"",IF(F449&lt;&gt;"",F449,IF(OR(D449=الإعدادات!$B$19,D449=الإعدادات!$B$20,D449=الإعدادات!$B$21),ROUND(E449*الإعدادات!$B$9,2),0)))</f>
        <v/>
      </c>
      <c r="H449" s="16"/>
    </row>
    <row r="450" customFormat="false" ht="15" hidden="false" customHeight="false" outlineLevel="0" collapsed="false">
      <c r="A450" s="15"/>
      <c r="B450" s="16"/>
      <c r="C450" s="16"/>
      <c r="D450" s="16"/>
      <c r="E450" s="17"/>
      <c r="F450" s="17"/>
      <c r="G450" s="18" t="str">
        <f aca="false">IF(OR(D450="",E450=""),"",IF(F450&lt;&gt;"",F450,IF(OR(D450=الإعدادات!$B$19,D450=الإعدادات!$B$20,D450=الإعدادات!$B$21),ROUND(E450*الإعدادات!$B$9,2),0)))</f>
        <v/>
      </c>
      <c r="H450" s="16"/>
    </row>
    <row r="451" customFormat="false" ht="15" hidden="false" customHeight="false" outlineLevel="0" collapsed="false">
      <c r="A451" s="15"/>
      <c r="B451" s="16"/>
      <c r="C451" s="16"/>
      <c r="D451" s="16"/>
      <c r="E451" s="17"/>
      <c r="F451" s="17"/>
      <c r="G451" s="18" t="str">
        <f aca="false">IF(OR(D451="",E451=""),"",IF(F451&lt;&gt;"",F451,IF(OR(D451=الإعدادات!$B$19,D451=الإعدادات!$B$20,D451=الإعدادات!$B$21),ROUND(E451*الإعدادات!$B$9,2),0)))</f>
        <v/>
      </c>
      <c r="H451" s="16"/>
    </row>
    <row r="452" customFormat="false" ht="15" hidden="false" customHeight="false" outlineLevel="0" collapsed="false">
      <c r="A452" s="15"/>
      <c r="B452" s="16"/>
      <c r="C452" s="16"/>
      <c r="D452" s="16"/>
      <c r="E452" s="17"/>
      <c r="F452" s="17"/>
      <c r="G452" s="18" t="str">
        <f aca="false">IF(OR(D452="",E452=""),"",IF(F452&lt;&gt;"",F452,IF(OR(D452=الإعدادات!$B$19,D452=الإعدادات!$B$20,D452=الإعدادات!$B$21),ROUND(E452*الإعدادات!$B$9,2),0)))</f>
        <v/>
      </c>
      <c r="H452" s="16"/>
    </row>
    <row r="453" customFormat="false" ht="15" hidden="false" customHeight="false" outlineLevel="0" collapsed="false">
      <c r="A453" s="15"/>
      <c r="B453" s="16"/>
      <c r="C453" s="16"/>
      <c r="D453" s="16"/>
      <c r="E453" s="17"/>
      <c r="F453" s="17"/>
      <c r="G453" s="18" t="str">
        <f aca="false">IF(OR(D453="",E453=""),"",IF(F453&lt;&gt;"",F453,IF(OR(D453=الإعدادات!$B$19,D453=الإعدادات!$B$20,D453=الإعدادات!$B$21),ROUND(E453*الإعدادات!$B$9,2),0)))</f>
        <v/>
      </c>
      <c r="H453" s="16"/>
    </row>
    <row r="454" customFormat="false" ht="15" hidden="false" customHeight="false" outlineLevel="0" collapsed="false">
      <c r="A454" s="15"/>
      <c r="B454" s="16"/>
      <c r="C454" s="16"/>
      <c r="D454" s="16"/>
      <c r="E454" s="17"/>
      <c r="F454" s="17"/>
      <c r="G454" s="18" t="str">
        <f aca="false">IF(OR(D454="",E454=""),"",IF(F454&lt;&gt;"",F454,IF(OR(D454=الإعدادات!$B$19,D454=الإعدادات!$B$20,D454=الإعدادات!$B$21),ROUND(E454*الإعدادات!$B$9,2),0)))</f>
        <v/>
      </c>
      <c r="H454" s="16"/>
    </row>
    <row r="455" customFormat="false" ht="15" hidden="false" customHeight="false" outlineLevel="0" collapsed="false">
      <c r="A455" s="15"/>
      <c r="B455" s="16"/>
      <c r="C455" s="16"/>
      <c r="D455" s="16"/>
      <c r="E455" s="17"/>
      <c r="F455" s="17"/>
      <c r="G455" s="18" t="str">
        <f aca="false">IF(OR(D455="",E455=""),"",IF(F455&lt;&gt;"",F455,IF(OR(D455=الإعدادات!$B$19,D455=الإعدادات!$B$20,D455=الإعدادات!$B$21),ROUND(E455*الإعدادات!$B$9,2),0)))</f>
        <v/>
      </c>
      <c r="H455" s="16"/>
    </row>
    <row r="456" customFormat="false" ht="15" hidden="false" customHeight="false" outlineLevel="0" collapsed="false">
      <c r="A456" s="15"/>
      <c r="B456" s="16"/>
      <c r="C456" s="16"/>
      <c r="D456" s="16"/>
      <c r="E456" s="17"/>
      <c r="F456" s="17"/>
      <c r="G456" s="18" t="str">
        <f aca="false">IF(OR(D456="",E456=""),"",IF(F456&lt;&gt;"",F456,IF(OR(D456=الإعدادات!$B$19,D456=الإعدادات!$B$20,D456=الإعدادات!$B$21),ROUND(E456*الإعدادات!$B$9,2),0)))</f>
        <v/>
      </c>
      <c r="H456" s="16"/>
    </row>
    <row r="457" customFormat="false" ht="15" hidden="false" customHeight="false" outlineLevel="0" collapsed="false">
      <c r="A457" s="15"/>
      <c r="B457" s="16"/>
      <c r="C457" s="16"/>
      <c r="D457" s="16"/>
      <c r="E457" s="17"/>
      <c r="F457" s="17"/>
      <c r="G457" s="18" t="str">
        <f aca="false">IF(OR(D457="",E457=""),"",IF(F457&lt;&gt;"",F457,IF(OR(D457=الإعدادات!$B$19,D457=الإعدادات!$B$20,D457=الإعدادات!$B$21),ROUND(E457*الإعدادات!$B$9,2),0)))</f>
        <v/>
      </c>
      <c r="H457" s="16"/>
    </row>
    <row r="458" customFormat="false" ht="15" hidden="false" customHeight="false" outlineLevel="0" collapsed="false">
      <c r="A458" s="15"/>
      <c r="B458" s="16"/>
      <c r="C458" s="16"/>
      <c r="D458" s="16"/>
      <c r="E458" s="17"/>
      <c r="F458" s="17"/>
      <c r="G458" s="18" t="str">
        <f aca="false">IF(OR(D458="",E458=""),"",IF(F458&lt;&gt;"",F458,IF(OR(D458=الإعدادات!$B$19,D458=الإعدادات!$B$20,D458=الإعدادات!$B$21),ROUND(E458*الإعدادات!$B$9,2),0)))</f>
        <v/>
      </c>
      <c r="H458" s="16"/>
    </row>
    <row r="459" customFormat="false" ht="15" hidden="false" customHeight="false" outlineLevel="0" collapsed="false">
      <c r="A459" s="15"/>
      <c r="B459" s="16"/>
      <c r="C459" s="16"/>
      <c r="D459" s="16"/>
      <c r="E459" s="17"/>
      <c r="F459" s="17"/>
      <c r="G459" s="18" t="str">
        <f aca="false">IF(OR(D459="",E459=""),"",IF(F459&lt;&gt;"",F459,IF(OR(D459=الإعدادات!$B$19,D459=الإعدادات!$B$20,D459=الإعدادات!$B$21),ROUND(E459*الإعدادات!$B$9,2),0)))</f>
        <v/>
      </c>
      <c r="H459" s="16"/>
    </row>
    <row r="460" customFormat="false" ht="15" hidden="false" customHeight="false" outlineLevel="0" collapsed="false">
      <c r="A460" s="15"/>
      <c r="B460" s="16"/>
      <c r="C460" s="16"/>
      <c r="D460" s="16"/>
      <c r="E460" s="17"/>
      <c r="F460" s="17"/>
      <c r="G460" s="18" t="str">
        <f aca="false">IF(OR(D460="",E460=""),"",IF(F460&lt;&gt;"",F460,IF(OR(D460=الإعدادات!$B$19,D460=الإعدادات!$B$20,D460=الإعدادات!$B$21),ROUND(E460*الإعدادات!$B$9,2),0)))</f>
        <v/>
      </c>
      <c r="H460" s="16"/>
    </row>
    <row r="461" customFormat="false" ht="15" hidden="false" customHeight="false" outlineLevel="0" collapsed="false">
      <c r="A461" s="15"/>
      <c r="B461" s="16"/>
      <c r="C461" s="16"/>
      <c r="D461" s="16"/>
      <c r="E461" s="17"/>
      <c r="F461" s="17"/>
      <c r="G461" s="18" t="str">
        <f aca="false">IF(OR(D461="",E461=""),"",IF(F461&lt;&gt;"",F461,IF(OR(D461=الإعدادات!$B$19,D461=الإعدادات!$B$20,D461=الإعدادات!$B$21),ROUND(E461*الإعدادات!$B$9,2),0)))</f>
        <v/>
      </c>
      <c r="H461" s="16"/>
    </row>
    <row r="462" customFormat="false" ht="15" hidden="false" customHeight="false" outlineLevel="0" collapsed="false">
      <c r="A462" s="15"/>
      <c r="B462" s="16"/>
      <c r="C462" s="16"/>
      <c r="D462" s="16"/>
      <c r="E462" s="17"/>
      <c r="F462" s="17"/>
      <c r="G462" s="18" t="str">
        <f aca="false">IF(OR(D462="",E462=""),"",IF(F462&lt;&gt;"",F462,IF(OR(D462=الإعدادات!$B$19,D462=الإعدادات!$B$20,D462=الإعدادات!$B$21),ROUND(E462*الإعدادات!$B$9,2),0)))</f>
        <v/>
      </c>
      <c r="H462" s="16"/>
    </row>
    <row r="463" customFormat="false" ht="15" hidden="false" customHeight="false" outlineLevel="0" collapsed="false">
      <c r="A463" s="15"/>
      <c r="B463" s="16"/>
      <c r="C463" s="16"/>
      <c r="D463" s="16"/>
      <c r="E463" s="17"/>
      <c r="F463" s="17"/>
      <c r="G463" s="18" t="str">
        <f aca="false">IF(OR(D463="",E463=""),"",IF(F463&lt;&gt;"",F463,IF(OR(D463=الإعدادات!$B$19,D463=الإعدادات!$B$20,D463=الإعدادات!$B$21),ROUND(E463*الإعدادات!$B$9,2),0)))</f>
        <v/>
      </c>
      <c r="H463" s="16"/>
    </row>
    <row r="464" customFormat="false" ht="15" hidden="false" customHeight="false" outlineLevel="0" collapsed="false">
      <c r="A464" s="15"/>
      <c r="B464" s="16"/>
      <c r="C464" s="16"/>
      <c r="D464" s="16"/>
      <c r="E464" s="17"/>
      <c r="F464" s="17"/>
      <c r="G464" s="18" t="str">
        <f aca="false">IF(OR(D464="",E464=""),"",IF(F464&lt;&gt;"",F464,IF(OR(D464=الإعدادات!$B$19,D464=الإعدادات!$B$20,D464=الإعدادات!$B$21),ROUND(E464*الإعدادات!$B$9,2),0)))</f>
        <v/>
      </c>
      <c r="H464" s="16"/>
    </row>
    <row r="465" customFormat="false" ht="15" hidden="false" customHeight="false" outlineLevel="0" collapsed="false">
      <c r="A465" s="15"/>
      <c r="B465" s="16"/>
      <c r="C465" s="16"/>
      <c r="D465" s="16"/>
      <c r="E465" s="17"/>
      <c r="F465" s="17"/>
      <c r="G465" s="18" t="str">
        <f aca="false">IF(OR(D465="",E465=""),"",IF(F465&lt;&gt;"",F465,IF(OR(D465=الإعدادات!$B$19,D465=الإعدادات!$B$20,D465=الإعدادات!$B$21),ROUND(E465*الإعدادات!$B$9,2),0)))</f>
        <v/>
      </c>
      <c r="H465" s="16"/>
    </row>
    <row r="466" customFormat="false" ht="15" hidden="false" customHeight="false" outlineLevel="0" collapsed="false">
      <c r="A466" s="15"/>
      <c r="B466" s="16"/>
      <c r="C466" s="16"/>
      <c r="D466" s="16"/>
      <c r="E466" s="17"/>
      <c r="F466" s="17"/>
      <c r="G466" s="18" t="str">
        <f aca="false">IF(OR(D466="",E466=""),"",IF(F466&lt;&gt;"",F466,IF(OR(D466=الإعدادات!$B$19,D466=الإعدادات!$B$20,D466=الإعدادات!$B$21),ROUND(E466*الإعدادات!$B$9,2),0)))</f>
        <v/>
      </c>
      <c r="H466" s="16"/>
    </row>
    <row r="467" customFormat="false" ht="15" hidden="false" customHeight="false" outlineLevel="0" collapsed="false">
      <c r="A467" s="15"/>
      <c r="B467" s="16"/>
      <c r="C467" s="16"/>
      <c r="D467" s="16"/>
      <c r="E467" s="17"/>
      <c r="F467" s="17"/>
      <c r="G467" s="18" t="str">
        <f aca="false">IF(OR(D467="",E467=""),"",IF(F467&lt;&gt;"",F467,IF(OR(D467=الإعدادات!$B$19,D467=الإعدادات!$B$20,D467=الإعدادات!$B$21),ROUND(E467*الإعدادات!$B$9,2),0)))</f>
        <v/>
      </c>
      <c r="H467" s="16"/>
    </row>
    <row r="468" customFormat="false" ht="15" hidden="false" customHeight="false" outlineLevel="0" collapsed="false">
      <c r="A468" s="15"/>
      <c r="B468" s="16"/>
      <c r="C468" s="16"/>
      <c r="D468" s="16"/>
      <c r="E468" s="17"/>
      <c r="F468" s="17"/>
      <c r="G468" s="18" t="str">
        <f aca="false">IF(OR(D468="",E468=""),"",IF(F468&lt;&gt;"",F468,IF(OR(D468=الإعدادات!$B$19,D468=الإعدادات!$B$20,D468=الإعدادات!$B$21),ROUND(E468*الإعدادات!$B$9,2),0)))</f>
        <v/>
      </c>
      <c r="H468" s="16"/>
    </row>
    <row r="469" customFormat="false" ht="15" hidden="false" customHeight="false" outlineLevel="0" collapsed="false">
      <c r="A469" s="15"/>
      <c r="B469" s="16"/>
      <c r="C469" s="16"/>
      <c r="D469" s="16"/>
      <c r="E469" s="17"/>
      <c r="F469" s="17"/>
      <c r="G469" s="18" t="str">
        <f aca="false">IF(OR(D469="",E469=""),"",IF(F469&lt;&gt;"",F469,IF(OR(D469=الإعدادات!$B$19,D469=الإعدادات!$B$20,D469=الإعدادات!$B$21),ROUND(E469*الإعدادات!$B$9,2),0)))</f>
        <v/>
      </c>
      <c r="H469" s="16"/>
    </row>
    <row r="470" customFormat="false" ht="15" hidden="false" customHeight="false" outlineLevel="0" collapsed="false">
      <c r="A470" s="15"/>
      <c r="B470" s="16"/>
      <c r="C470" s="16"/>
      <c r="D470" s="16"/>
      <c r="E470" s="17"/>
      <c r="F470" s="17"/>
      <c r="G470" s="18" t="str">
        <f aca="false">IF(OR(D470="",E470=""),"",IF(F470&lt;&gt;"",F470,IF(OR(D470=الإعدادات!$B$19,D470=الإعدادات!$B$20,D470=الإعدادات!$B$21),ROUND(E470*الإعدادات!$B$9,2),0)))</f>
        <v/>
      </c>
      <c r="H470" s="16"/>
    </row>
    <row r="471" customFormat="false" ht="15" hidden="false" customHeight="false" outlineLevel="0" collapsed="false">
      <c r="A471" s="15"/>
      <c r="B471" s="16"/>
      <c r="C471" s="16"/>
      <c r="D471" s="16"/>
      <c r="E471" s="17"/>
      <c r="F471" s="17"/>
      <c r="G471" s="18" t="str">
        <f aca="false">IF(OR(D471="",E471=""),"",IF(F471&lt;&gt;"",F471,IF(OR(D471=الإعدادات!$B$19,D471=الإعدادات!$B$20,D471=الإعدادات!$B$21),ROUND(E471*الإعدادات!$B$9,2),0)))</f>
        <v/>
      </c>
      <c r="H471" s="16"/>
    </row>
    <row r="472" customFormat="false" ht="15" hidden="false" customHeight="false" outlineLevel="0" collapsed="false">
      <c r="A472" s="15"/>
      <c r="B472" s="16"/>
      <c r="C472" s="16"/>
      <c r="D472" s="16"/>
      <c r="E472" s="17"/>
      <c r="F472" s="17"/>
      <c r="G472" s="18" t="str">
        <f aca="false">IF(OR(D472="",E472=""),"",IF(F472&lt;&gt;"",F472,IF(OR(D472=الإعدادات!$B$19,D472=الإعدادات!$B$20,D472=الإعدادات!$B$21),ROUND(E472*الإعدادات!$B$9,2),0)))</f>
        <v/>
      </c>
      <c r="H472" s="16"/>
    </row>
    <row r="473" customFormat="false" ht="15" hidden="false" customHeight="false" outlineLevel="0" collapsed="false">
      <c r="A473" s="15"/>
      <c r="B473" s="16"/>
      <c r="C473" s="16"/>
      <c r="D473" s="16"/>
      <c r="E473" s="17"/>
      <c r="F473" s="17"/>
      <c r="G473" s="18" t="str">
        <f aca="false">IF(OR(D473="",E473=""),"",IF(F473&lt;&gt;"",F473,IF(OR(D473=الإعدادات!$B$19,D473=الإعدادات!$B$20,D473=الإعدادات!$B$21),ROUND(E473*الإعدادات!$B$9,2),0)))</f>
        <v/>
      </c>
      <c r="H473" s="16"/>
    </row>
    <row r="474" customFormat="false" ht="15" hidden="false" customHeight="false" outlineLevel="0" collapsed="false">
      <c r="A474" s="15"/>
      <c r="B474" s="16"/>
      <c r="C474" s="16"/>
      <c r="D474" s="16"/>
      <c r="E474" s="17"/>
      <c r="F474" s="17"/>
      <c r="G474" s="18" t="str">
        <f aca="false">IF(OR(D474="",E474=""),"",IF(F474&lt;&gt;"",F474,IF(OR(D474=الإعدادات!$B$19,D474=الإعدادات!$B$20,D474=الإعدادات!$B$21),ROUND(E474*الإعدادات!$B$9,2),0)))</f>
        <v/>
      </c>
      <c r="H474" s="16"/>
    </row>
    <row r="475" customFormat="false" ht="15" hidden="false" customHeight="false" outlineLevel="0" collapsed="false">
      <c r="A475" s="15"/>
      <c r="B475" s="16"/>
      <c r="C475" s="16"/>
      <c r="D475" s="16"/>
      <c r="E475" s="17"/>
      <c r="F475" s="17"/>
      <c r="G475" s="18" t="str">
        <f aca="false">IF(OR(D475="",E475=""),"",IF(F475&lt;&gt;"",F475,IF(OR(D475=الإعدادات!$B$19,D475=الإعدادات!$B$20,D475=الإعدادات!$B$21),ROUND(E475*الإعدادات!$B$9,2),0)))</f>
        <v/>
      </c>
      <c r="H475" s="16"/>
    </row>
    <row r="476" customFormat="false" ht="15" hidden="false" customHeight="false" outlineLevel="0" collapsed="false">
      <c r="A476" s="15"/>
      <c r="B476" s="16"/>
      <c r="C476" s="16"/>
      <c r="D476" s="16"/>
      <c r="E476" s="17"/>
      <c r="F476" s="17"/>
      <c r="G476" s="18" t="str">
        <f aca="false">IF(OR(D476="",E476=""),"",IF(F476&lt;&gt;"",F476,IF(OR(D476=الإعدادات!$B$19,D476=الإعدادات!$B$20,D476=الإعدادات!$B$21),ROUND(E476*الإعدادات!$B$9,2),0)))</f>
        <v/>
      </c>
      <c r="H476" s="16"/>
    </row>
    <row r="477" customFormat="false" ht="15" hidden="false" customHeight="false" outlineLevel="0" collapsed="false">
      <c r="A477" s="15"/>
      <c r="B477" s="16"/>
      <c r="C477" s="16"/>
      <c r="D477" s="16"/>
      <c r="E477" s="17"/>
      <c r="F477" s="17"/>
      <c r="G477" s="18" t="str">
        <f aca="false">IF(OR(D477="",E477=""),"",IF(F477&lt;&gt;"",F477,IF(OR(D477=الإعدادات!$B$19,D477=الإعدادات!$B$20,D477=الإعدادات!$B$21),ROUND(E477*الإعدادات!$B$9,2),0)))</f>
        <v/>
      </c>
      <c r="H477" s="16"/>
    </row>
    <row r="478" customFormat="false" ht="15" hidden="false" customHeight="false" outlineLevel="0" collapsed="false">
      <c r="A478" s="15"/>
      <c r="B478" s="16"/>
      <c r="C478" s="16"/>
      <c r="D478" s="16"/>
      <c r="E478" s="17"/>
      <c r="F478" s="17"/>
      <c r="G478" s="18" t="str">
        <f aca="false">IF(OR(D478="",E478=""),"",IF(F478&lt;&gt;"",F478,IF(OR(D478=الإعدادات!$B$19,D478=الإعدادات!$B$20,D478=الإعدادات!$B$21),ROUND(E478*الإعدادات!$B$9,2),0)))</f>
        <v/>
      </c>
      <c r="H478" s="16"/>
    </row>
    <row r="479" customFormat="false" ht="15" hidden="false" customHeight="false" outlineLevel="0" collapsed="false">
      <c r="A479" s="15"/>
      <c r="B479" s="16"/>
      <c r="C479" s="16"/>
      <c r="D479" s="16"/>
      <c r="E479" s="17"/>
      <c r="F479" s="17"/>
      <c r="G479" s="18" t="str">
        <f aca="false">IF(OR(D479="",E479=""),"",IF(F479&lt;&gt;"",F479,IF(OR(D479=الإعدادات!$B$19,D479=الإعدادات!$B$20,D479=الإعدادات!$B$21),ROUND(E479*الإعدادات!$B$9,2),0)))</f>
        <v/>
      </c>
      <c r="H479" s="16"/>
    </row>
    <row r="480" customFormat="false" ht="15" hidden="false" customHeight="false" outlineLevel="0" collapsed="false">
      <c r="A480" s="15"/>
      <c r="B480" s="16"/>
      <c r="C480" s="16"/>
      <c r="D480" s="16"/>
      <c r="E480" s="17"/>
      <c r="F480" s="17"/>
      <c r="G480" s="18" t="str">
        <f aca="false">IF(OR(D480="",E480=""),"",IF(F480&lt;&gt;"",F480,IF(OR(D480=الإعدادات!$B$19,D480=الإعدادات!$B$20,D480=الإعدادات!$B$21),ROUND(E480*الإعدادات!$B$9,2),0)))</f>
        <v/>
      </c>
      <c r="H480" s="16"/>
    </row>
    <row r="481" customFormat="false" ht="15" hidden="false" customHeight="false" outlineLevel="0" collapsed="false">
      <c r="A481" s="15"/>
      <c r="B481" s="16"/>
      <c r="C481" s="16"/>
      <c r="D481" s="16"/>
      <c r="E481" s="17"/>
      <c r="F481" s="17"/>
      <c r="G481" s="18" t="str">
        <f aca="false">IF(OR(D481="",E481=""),"",IF(F481&lt;&gt;"",F481,IF(OR(D481=الإعدادات!$B$19,D481=الإعدادات!$B$20,D481=الإعدادات!$B$21),ROUND(E481*الإعدادات!$B$9,2),0)))</f>
        <v/>
      </c>
      <c r="H481" s="16"/>
    </row>
    <row r="482" customFormat="false" ht="15" hidden="false" customHeight="false" outlineLevel="0" collapsed="false">
      <c r="A482" s="15"/>
      <c r="B482" s="16"/>
      <c r="C482" s="16"/>
      <c r="D482" s="16"/>
      <c r="E482" s="17"/>
      <c r="F482" s="17"/>
      <c r="G482" s="18" t="str">
        <f aca="false">IF(OR(D482="",E482=""),"",IF(F482&lt;&gt;"",F482,IF(OR(D482=الإعدادات!$B$19,D482=الإعدادات!$B$20,D482=الإعدادات!$B$21),ROUND(E482*الإعدادات!$B$9,2),0)))</f>
        <v/>
      </c>
      <c r="H482" s="16"/>
    </row>
    <row r="483" customFormat="false" ht="15" hidden="false" customHeight="false" outlineLevel="0" collapsed="false">
      <c r="A483" s="15"/>
      <c r="B483" s="16"/>
      <c r="C483" s="16"/>
      <c r="D483" s="16"/>
      <c r="E483" s="17"/>
      <c r="F483" s="17"/>
      <c r="G483" s="18" t="str">
        <f aca="false">IF(OR(D483="",E483=""),"",IF(F483&lt;&gt;"",F483,IF(OR(D483=الإعدادات!$B$19,D483=الإعدادات!$B$20,D483=الإعدادات!$B$21),ROUND(E483*الإعدادات!$B$9,2),0)))</f>
        <v/>
      </c>
      <c r="H483" s="16"/>
    </row>
    <row r="484" customFormat="false" ht="15" hidden="false" customHeight="false" outlineLevel="0" collapsed="false">
      <c r="A484" s="15"/>
      <c r="B484" s="16"/>
      <c r="C484" s="16"/>
      <c r="D484" s="16"/>
      <c r="E484" s="17"/>
      <c r="F484" s="17"/>
      <c r="G484" s="18" t="str">
        <f aca="false">IF(OR(D484="",E484=""),"",IF(F484&lt;&gt;"",F484,IF(OR(D484=الإعدادات!$B$19,D484=الإعدادات!$B$20,D484=الإعدادات!$B$21),ROUND(E484*الإعدادات!$B$9,2),0)))</f>
        <v/>
      </c>
      <c r="H484" s="16"/>
    </row>
    <row r="485" customFormat="false" ht="15" hidden="false" customHeight="false" outlineLevel="0" collapsed="false">
      <c r="A485" s="15"/>
      <c r="B485" s="16"/>
      <c r="C485" s="16"/>
      <c r="D485" s="16"/>
      <c r="E485" s="17"/>
      <c r="F485" s="17"/>
      <c r="G485" s="18" t="str">
        <f aca="false">IF(OR(D485="",E485=""),"",IF(F485&lt;&gt;"",F485,IF(OR(D485=الإعدادات!$B$19,D485=الإعدادات!$B$20,D485=الإعدادات!$B$21),ROUND(E485*الإعدادات!$B$9,2),0)))</f>
        <v/>
      </c>
      <c r="H485" s="16"/>
    </row>
    <row r="486" customFormat="false" ht="15" hidden="false" customHeight="false" outlineLevel="0" collapsed="false">
      <c r="A486" s="15"/>
      <c r="B486" s="16"/>
      <c r="C486" s="16"/>
      <c r="D486" s="16"/>
      <c r="E486" s="17"/>
      <c r="F486" s="17"/>
      <c r="G486" s="18" t="str">
        <f aca="false">IF(OR(D486="",E486=""),"",IF(F486&lt;&gt;"",F486,IF(OR(D486=الإعدادات!$B$19,D486=الإعدادات!$B$20,D486=الإعدادات!$B$21),ROUND(E486*الإعدادات!$B$9,2),0)))</f>
        <v/>
      </c>
      <c r="H486" s="16"/>
    </row>
    <row r="487" customFormat="false" ht="15" hidden="false" customHeight="false" outlineLevel="0" collapsed="false">
      <c r="A487" s="15"/>
      <c r="B487" s="16"/>
      <c r="C487" s="16"/>
      <c r="D487" s="16"/>
      <c r="E487" s="17"/>
      <c r="F487" s="17"/>
      <c r="G487" s="18" t="str">
        <f aca="false">IF(OR(D487="",E487=""),"",IF(F487&lt;&gt;"",F487,IF(OR(D487=الإعدادات!$B$19,D487=الإعدادات!$B$20,D487=الإعدادات!$B$21),ROUND(E487*الإعدادات!$B$9,2),0)))</f>
        <v/>
      </c>
      <c r="H487" s="16"/>
    </row>
    <row r="488" customFormat="false" ht="15" hidden="false" customHeight="false" outlineLevel="0" collapsed="false">
      <c r="A488" s="15"/>
      <c r="B488" s="16"/>
      <c r="C488" s="16"/>
      <c r="D488" s="16"/>
      <c r="E488" s="17"/>
      <c r="F488" s="17"/>
      <c r="G488" s="18" t="str">
        <f aca="false">IF(OR(D488="",E488=""),"",IF(F488&lt;&gt;"",F488,IF(OR(D488=الإعدادات!$B$19,D488=الإعدادات!$B$20,D488=الإعدادات!$B$21),ROUND(E488*الإعدادات!$B$9,2),0)))</f>
        <v/>
      </c>
      <c r="H488" s="16"/>
    </row>
    <row r="489" customFormat="false" ht="15" hidden="false" customHeight="false" outlineLevel="0" collapsed="false">
      <c r="A489" s="15"/>
      <c r="B489" s="16"/>
      <c r="C489" s="16"/>
      <c r="D489" s="16"/>
      <c r="E489" s="17"/>
      <c r="F489" s="17"/>
      <c r="G489" s="18" t="str">
        <f aca="false">IF(OR(D489="",E489=""),"",IF(F489&lt;&gt;"",F489,IF(OR(D489=الإعدادات!$B$19,D489=الإعدادات!$B$20,D489=الإعدادات!$B$21),ROUND(E489*الإعدادات!$B$9,2),0)))</f>
        <v/>
      </c>
      <c r="H489" s="16"/>
    </row>
    <row r="490" customFormat="false" ht="15" hidden="false" customHeight="false" outlineLevel="0" collapsed="false">
      <c r="A490" s="15"/>
      <c r="B490" s="16"/>
      <c r="C490" s="16"/>
      <c r="D490" s="16"/>
      <c r="E490" s="17"/>
      <c r="F490" s="17"/>
      <c r="G490" s="18" t="str">
        <f aca="false">IF(OR(D490="",E490=""),"",IF(F490&lt;&gt;"",F490,IF(OR(D490=الإعدادات!$B$19,D490=الإعدادات!$B$20,D490=الإعدادات!$B$21),ROUND(E490*الإعدادات!$B$9,2),0)))</f>
        <v/>
      </c>
      <c r="H490" s="16"/>
    </row>
    <row r="491" customFormat="false" ht="15" hidden="false" customHeight="false" outlineLevel="0" collapsed="false">
      <c r="A491" s="15"/>
      <c r="B491" s="16"/>
      <c r="C491" s="16"/>
      <c r="D491" s="16"/>
      <c r="E491" s="17"/>
      <c r="F491" s="17"/>
      <c r="G491" s="18" t="str">
        <f aca="false">IF(OR(D491="",E491=""),"",IF(F491&lt;&gt;"",F491,IF(OR(D491=الإعدادات!$B$19,D491=الإعدادات!$B$20,D491=الإعدادات!$B$21),ROUND(E491*الإعدادات!$B$9,2),0)))</f>
        <v/>
      </c>
      <c r="H491" s="16"/>
    </row>
    <row r="492" customFormat="false" ht="15" hidden="false" customHeight="false" outlineLevel="0" collapsed="false">
      <c r="A492" s="15"/>
      <c r="B492" s="16"/>
      <c r="C492" s="16"/>
      <c r="D492" s="16"/>
      <c r="E492" s="17"/>
      <c r="F492" s="17"/>
      <c r="G492" s="18" t="str">
        <f aca="false">IF(OR(D492="",E492=""),"",IF(F492&lt;&gt;"",F492,IF(OR(D492=الإعدادات!$B$19,D492=الإعدادات!$B$20,D492=الإعدادات!$B$21),ROUND(E492*الإعدادات!$B$9,2),0)))</f>
        <v/>
      </c>
      <c r="H492" s="16"/>
    </row>
    <row r="493" customFormat="false" ht="15" hidden="false" customHeight="false" outlineLevel="0" collapsed="false">
      <c r="A493" s="15"/>
      <c r="B493" s="16"/>
      <c r="C493" s="16"/>
      <c r="D493" s="16"/>
      <c r="E493" s="17"/>
      <c r="F493" s="17"/>
      <c r="G493" s="18" t="str">
        <f aca="false">IF(OR(D493="",E493=""),"",IF(F493&lt;&gt;"",F493,IF(OR(D493=الإعدادات!$B$19,D493=الإعدادات!$B$20,D493=الإعدادات!$B$21),ROUND(E493*الإعدادات!$B$9,2),0)))</f>
        <v/>
      </c>
      <c r="H493" s="16"/>
    </row>
    <row r="494" customFormat="false" ht="15" hidden="false" customHeight="false" outlineLevel="0" collapsed="false">
      <c r="A494" s="15"/>
      <c r="B494" s="16"/>
      <c r="C494" s="16"/>
      <c r="D494" s="16"/>
      <c r="E494" s="17"/>
      <c r="F494" s="17"/>
      <c r="G494" s="18" t="str">
        <f aca="false">IF(OR(D494="",E494=""),"",IF(F494&lt;&gt;"",F494,IF(OR(D494=الإعدادات!$B$19,D494=الإعدادات!$B$20,D494=الإعدادات!$B$21),ROUND(E494*الإعدادات!$B$9,2),0)))</f>
        <v/>
      </c>
      <c r="H494" s="16"/>
    </row>
    <row r="495" customFormat="false" ht="15" hidden="false" customHeight="false" outlineLevel="0" collapsed="false">
      <c r="A495" s="15"/>
      <c r="B495" s="16"/>
      <c r="C495" s="16"/>
      <c r="D495" s="16"/>
      <c r="E495" s="17"/>
      <c r="F495" s="17"/>
      <c r="G495" s="18" t="str">
        <f aca="false">IF(OR(D495="",E495=""),"",IF(F495&lt;&gt;"",F495,IF(OR(D495=الإعدادات!$B$19,D495=الإعدادات!$B$20,D495=الإعدادات!$B$21),ROUND(E495*الإعدادات!$B$9,2),0)))</f>
        <v/>
      </c>
      <c r="H495" s="16"/>
    </row>
    <row r="496" customFormat="false" ht="15" hidden="false" customHeight="false" outlineLevel="0" collapsed="false">
      <c r="A496" s="15"/>
      <c r="B496" s="16"/>
      <c r="C496" s="16"/>
      <c r="D496" s="16"/>
      <c r="E496" s="17"/>
      <c r="F496" s="17"/>
      <c r="G496" s="18" t="str">
        <f aca="false">IF(OR(D496="",E496=""),"",IF(F496&lt;&gt;"",F496,IF(OR(D496=الإعدادات!$B$19,D496=الإعدادات!$B$20,D496=الإعدادات!$B$21),ROUND(E496*الإعدادات!$B$9,2),0)))</f>
        <v/>
      </c>
      <c r="H496" s="16"/>
    </row>
    <row r="497" customFormat="false" ht="15" hidden="false" customHeight="false" outlineLevel="0" collapsed="false">
      <c r="A497" s="15"/>
      <c r="B497" s="16"/>
      <c r="C497" s="16"/>
      <c r="D497" s="16"/>
      <c r="E497" s="17"/>
      <c r="F497" s="17"/>
      <c r="G497" s="18" t="str">
        <f aca="false">IF(OR(D497="",E497=""),"",IF(F497&lt;&gt;"",F497,IF(OR(D497=الإعدادات!$B$19,D497=الإعدادات!$B$20,D497=الإعدادات!$B$21),ROUND(E497*الإعدادات!$B$9,2),0)))</f>
        <v/>
      </c>
      <c r="H497" s="16"/>
    </row>
    <row r="498" customFormat="false" ht="15" hidden="false" customHeight="false" outlineLevel="0" collapsed="false">
      <c r="A498" s="15"/>
      <c r="B498" s="16"/>
      <c r="C498" s="16"/>
      <c r="D498" s="16"/>
      <c r="E498" s="17"/>
      <c r="F498" s="17"/>
      <c r="G498" s="18" t="str">
        <f aca="false">IF(OR(D498="",E498=""),"",IF(F498&lt;&gt;"",F498,IF(OR(D498=الإعدادات!$B$19,D498=الإعدادات!$B$20,D498=الإعدادات!$B$21),ROUND(E498*الإعدادات!$B$9,2),0)))</f>
        <v/>
      </c>
      <c r="H498" s="16"/>
    </row>
    <row r="499" customFormat="false" ht="15" hidden="false" customHeight="false" outlineLevel="0" collapsed="false">
      <c r="A499" s="15"/>
      <c r="B499" s="16"/>
      <c r="C499" s="16"/>
      <c r="D499" s="16"/>
      <c r="E499" s="17"/>
      <c r="F499" s="17"/>
      <c r="G499" s="18" t="str">
        <f aca="false">IF(OR(D499="",E499=""),"",IF(F499&lt;&gt;"",F499,IF(OR(D499=الإعدادات!$B$19,D499=الإعدادات!$B$20,D499=الإعدادات!$B$21),ROUND(E499*الإعدادات!$B$9,2),0)))</f>
        <v/>
      </c>
      <c r="H499" s="16"/>
    </row>
    <row r="500" customFormat="false" ht="15" hidden="false" customHeight="false" outlineLevel="0" collapsed="false">
      <c r="A500" s="15"/>
      <c r="B500" s="16"/>
      <c r="C500" s="16"/>
      <c r="D500" s="16"/>
      <c r="E500" s="17"/>
      <c r="F500" s="17"/>
      <c r="G500" s="18" t="str">
        <f aca="false">IF(OR(D500="",E500=""),"",IF(F500&lt;&gt;"",F500,IF(OR(D500=الإعدادات!$B$19,D500=الإعدادات!$B$20,D500=الإعدادات!$B$21),ROUND(E500*الإعدادات!$B$9,2),0)))</f>
        <v/>
      </c>
      <c r="H500" s="16"/>
    </row>
    <row r="501" customFormat="false" ht="15" hidden="false" customHeight="false" outlineLevel="0" collapsed="false">
      <c r="A501" s="15"/>
      <c r="B501" s="16"/>
      <c r="C501" s="16"/>
      <c r="D501" s="16"/>
      <c r="E501" s="17"/>
      <c r="F501" s="17"/>
      <c r="G501" s="18" t="str">
        <f aca="false">IF(OR(D501="",E501=""),"",IF(F501&lt;&gt;"",F501,IF(OR(D501=الإعدادات!$B$19,D501=الإعدادات!$B$20,D501=الإعدادات!$B$21),ROUND(E501*الإعدادات!$B$9,2),0)))</f>
        <v/>
      </c>
      <c r="H501" s="16"/>
    </row>
    <row r="502" customFormat="false" ht="15" hidden="false" customHeight="false" outlineLevel="0" collapsed="false">
      <c r="A502" s="15"/>
      <c r="B502" s="16"/>
      <c r="C502" s="16"/>
      <c r="D502" s="16"/>
      <c r="E502" s="17"/>
      <c r="F502" s="17"/>
      <c r="G502" s="18" t="str">
        <f aca="false">IF(OR(D502="",E502=""),"",IF(F502&lt;&gt;"",F502,IF(OR(D502=الإعدادات!$B$19,D502=الإعدادات!$B$20,D502=الإعدادات!$B$21),ROUND(E502*الإعدادات!$B$9,2),0)))</f>
        <v/>
      </c>
      <c r="H502" s="16"/>
    </row>
    <row r="503" customFormat="false" ht="15" hidden="false" customHeight="false" outlineLevel="0" collapsed="false">
      <c r="A503" s="15"/>
      <c r="B503" s="16"/>
      <c r="C503" s="16"/>
      <c r="D503" s="16"/>
      <c r="E503" s="17"/>
      <c r="F503" s="17"/>
      <c r="G503" s="18" t="str">
        <f aca="false">IF(OR(D503="",E503=""),"",IF(F503&lt;&gt;"",F503,IF(OR(D503=الإعدادات!$B$19,D503=الإعدادات!$B$20,D503=الإعدادات!$B$21),ROUND(E503*الإعدادات!$B$9,2),0)))</f>
        <v/>
      </c>
      <c r="H503" s="16"/>
    </row>
    <row r="504" customFormat="false" ht="15" hidden="false" customHeight="false" outlineLevel="0" collapsed="false">
      <c r="A504" s="15"/>
      <c r="B504" s="16"/>
      <c r="C504" s="16"/>
      <c r="D504" s="16"/>
      <c r="E504" s="17"/>
      <c r="F504" s="17"/>
      <c r="G504" s="18" t="str">
        <f aca="false">IF(OR(D504="",E504=""),"",IF(F504&lt;&gt;"",F504,IF(OR(D504=الإعدادات!$B$19,D504=الإعدادات!$B$20,D504=الإعدادات!$B$21),ROUND(E504*الإعدادات!$B$9,2),0)))</f>
        <v/>
      </c>
      <c r="H504" s="16"/>
    </row>
    <row r="505" customFormat="false" ht="15" hidden="false" customHeight="false" outlineLevel="0" collapsed="false">
      <c r="A505" s="15"/>
      <c r="B505" s="16"/>
      <c r="C505" s="16"/>
      <c r="D505" s="16"/>
      <c r="E505" s="17"/>
      <c r="F505" s="17"/>
      <c r="G505" s="18" t="str">
        <f aca="false">IF(OR(D505="",E505=""),"",IF(F505&lt;&gt;"",F505,IF(OR(D505=الإعدادات!$B$19,D505=الإعدادات!$B$20,D505=الإعدادات!$B$21),ROUND(E505*الإعدادات!$B$9,2),0)))</f>
        <v/>
      </c>
      <c r="H505" s="16"/>
    </row>
  </sheetData>
  <dataValidations count="1">
    <dataValidation allowBlank="true" errorStyle="stop" operator="between" showDropDown="false" showErrorMessage="false" showInputMessage="false" sqref="D6:D505" type="list">
      <formula1>الإعدادات!$B$19:$B$23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58"/>
    <col collapsed="false" customWidth="true" hidden="false" outlineLevel="0" max="4" min="3" style="0" width="20"/>
    <col collapsed="false" customWidth="true" hidden="false" outlineLevel="0" max="5" min="5" style="0" width="22"/>
  </cols>
  <sheetData>
    <row r="1" customFormat="false" ht="17.9" hidden="false" customHeight="false" outlineLevel="0" collapsed="false">
      <c r="A1" s="19" t="s">
        <v>82</v>
      </c>
    </row>
    <row r="2" customFormat="false" ht="15" hidden="false" customHeight="false" outlineLevel="0" collapsed="false">
      <c r="A2" s="6" t="s">
        <v>83</v>
      </c>
      <c r="B2" s="4" t="str">
        <f aca="false">الإعدادات!B3</f>
        <v>شركة المثال التجارية</v>
      </c>
      <c r="D2" s="6" t="s">
        <v>84</v>
      </c>
      <c r="E2" s="20" t="n">
        <f aca="false">الإعدادات!B5</f>
        <v>46204</v>
      </c>
    </row>
    <row r="3" customFormat="false" ht="15" hidden="false" customHeight="false" outlineLevel="0" collapsed="false">
      <c r="A3" s="6" t="s">
        <v>85</v>
      </c>
      <c r="B3" s="4" t="str">
        <f aca="false">الإعدادات!B4</f>
        <v>300000000000003</v>
      </c>
      <c r="D3" s="6" t="s">
        <v>86</v>
      </c>
      <c r="E3" s="20" t="n">
        <f aca="false">الإعدادات!B6</f>
        <v>46295</v>
      </c>
    </row>
    <row r="4" customFormat="false" ht="15" hidden="false" customHeight="false" outlineLevel="0" collapsed="false">
      <c r="A4" s="6" t="s">
        <v>87</v>
      </c>
      <c r="B4" s="4" t="str">
        <f aca="false">الإعدادات!B7</f>
        <v>ربع سنوي</v>
      </c>
      <c r="D4" s="6" t="s">
        <v>88</v>
      </c>
      <c r="E4" s="20" t="n">
        <f aca="false">الإعدادات!B8</f>
        <v>46326</v>
      </c>
    </row>
    <row r="6" customFormat="false" ht="15" hidden="false" customHeight="false" outlineLevel="0" collapsed="false">
      <c r="A6" s="14" t="s">
        <v>89</v>
      </c>
      <c r="B6" s="14" t="s">
        <v>90</v>
      </c>
      <c r="C6" s="14" t="s">
        <v>91</v>
      </c>
      <c r="D6" s="14" t="s">
        <v>92</v>
      </c>
      <c r="E6" s="14" t="s">
        <v>93</v>
      </c>
    </row>
    <row r="7" customFormat="false" ht="15" hidden="false" customHeight="true" outlineLevel="0" collapsed="false">
      <c r="A7" s="21" t="s">
        <v>94</v>
      </c>
      <c r="B7" s="21"/>
      <c r="C7" s="21"/>
      <c r="D7" s="21"/>
      <c r="E7" s="21"/>
    </row>
    <row r="8" customFormat="false" ht="15" hidden="false" customHeight="false" outlineLevel="0" collapsed="false">
      <c r="A8" s="22" t="n">
        <v>1</v>
      </c>
      <c r="B8" s="23" t="s">
        <v>95</v>
      </c>
      <c r="C8" s="24" t="n">
        <f aca="false">SUMIFS(المبيعات!$E$6:$E$505,المبيعات!$D$6:$D$505,الإعدادات!$B$12)</f>
        <v>100000</v>
      </c>
      <c r="D8" s="25" t="n">
        <v>0</v>
      </c>
      <c r="E8" s="24" t="n">
        <f aca="false">ROUND(SUMIFS(المبيعات!$F$6:$F$505,المبيعات!$D$6:$D$505,الإعدادات!$B$12)+D8*الإعدادات!$B$9+E17,2)</f>
        <v>16200</v>
      </c>
    </row>
    <row r="9" customFormat="false" ht="15" hidden="false" customHeight="false" outlineLevel="0" collapsed="false">
      <c r="A9" s="22" t="n">
        <v>2</v>
      </c>
      <c r="B9" s="23" t="s">
        <v>96</v>
      </c>
      <c r="C9" s="24" t="n">
        <f aca="false">SUMIFS(المبيعات!$E$6:$E$505,المبيعات!$D$6:$D$505,الإعدادات!$B$13)</f>
        <v>0</v>
      </c>
      <c r="D9" s="25" t="n">
        <v>0</v>
      </c>
      <c r="E9" s="26"/>
    </row>
    <row r="10" customFormat="false" ht="15" hidden="false" customHeight="false" outlineLevel="0" collapsed="false">
      <c r="A10" s="22" t="n">
        <v>3</v>
      </c>
      <c r="B10" s="23" t="s">
        <v>97</v>
      </c>
      <c r="C10" s="24" t="n">
        <f aca="false">SUMIFS(المبيعات!$E$6:$E$505,المبيعات!$D$6:$D$505,الإعدادات!$B$14)</f>
        <v>0</v>
      </c>
      <c r="D10" s="25" t="n">
        <v>0</v>
      </c>
      <c r="E10" s="26"/>
    </row>
    <row r="11" customFormat="false" ht="15" hidden="false" customHeight="false" outlineLevel="0" collapsed="false">
      <c r="A11" s="22" t="n">
        <v>4</v>
      </c>
      <c r="B11" s="23" t="s">
        <v>98</v>
      </c>
      <c r="C11" s="24" t="n">
        <f aca="false">SUMIFS(المبيعات!$E$6:$E$505,المبيعات!$D$6:$D$505,الإعدادات!$B$15)</f>
        <v>50000</v>
      </c>
      <c r="D11" s="25" t="n">
        <v>0</v>
      </c>
      <c r="E11" s="26"/>
    </row>
    <row r="12" customFormat="false" ht="15" hidden="false" customHeight="false" outlineLevel="0" collapsed="false">
      <c r="A12" s="22" t="n">
        <v>5</v>
      </c>
      <c r="B12" s="23" t="s">
        <v>99</v>
      </c>
      <c r="C12" s="24" t="n">
        <f aca="false">SUMIFS(المبيعات!$E$6:$E$505,المبيعات!$D$6:$D$505,الإعدادات!$B$16)</f>
        <v>20000</v>
      </c>
      <c r="D12" s="25" t="n">
        <v>0</v>
      </c>
      <c r="E12" s="26"/>
    </row>
    <row r="13" customFormat="false" ht="15" hidden="false" customHeight="false" outlineLevel="0" collapsed="false">
      <c r="A13" s="27" t="n">
        <v>6</v>
      </c>
      <c r="B13" s="28" t="s">
        <v>100</v>
      </c>
      <c r="C13" s="29" t="n">
        <f aca="false">SUM(C8:C12)</f>
        <v>170000</v>
      </c>
      <c r="D13" s="29" t="n">
        <f aca="false">SUM(D8:D12)</f>
        <v>0</v>
      </c>
      <c r="E13" s="29" t="n">
        <f aca="false">SUM(E8:E12)</f>
        <v>16200</v>
      </c>
    </row>
    <row r="14" customFormat="false" ht="15" hidden="false" customHeight="true" outlineLevel="0" collapsed="false">
      <c r="A14" s="21" t="s">
        <v>101</v>
      </c>
      <c r="B14" s="21"/>
      <c r="C14" s="21"/>
      <c r="D14" s="21"/>
      <c r="E14" s="21"/>
    </row>
    <row r="15" customFormat="false" ht="15" hidden="false" customHeight="false" outlineLevel="0" collapsed="false">
      <c r="A15" s="22" t="n">
        <v>7</v>
      </c>
      <c r="B15" s="23" t="s">
        <v>102</v>
      </c>
      <c r="C15" s="24" t="n">
        <f aca="false">SUMIFS(المشتريات!$E$6:$E$505,المشتريات!$D$6:$D$505,الإعدادات!$B$19)</f>
        <v>60000</v>
      </c>
      <c r="D15" s="25" t="n">
        <v>0</v>
      </c>
      <c r="E15" s="24" t="n">
        <f aca="false">ROUND(SUMIFS(المشتريات!$G$6:$G$505,المشتريات!$D$6:$D$505,الإعدادات!$B$19)+D15*الإعدادات!$B$9,2)</f>
        <v>9000</v>
      </c>
    </row>
    <row r="16" customFormat="false" ht="15" hidden="false" customHeight="false" outlineLevel="0" collapsed="false">
      <c r="A16" s="22" t="n">
        <v>8</v>
      </c>
      <c r="B16" s="23" t="s">
        <v>103</v>
      </c>
      <c r="C16" s="24" t="n">
        <f aca="false">SUMIFS(المشتريات!$E$6:$E$505,المشتريات!$D$6:$D$505,الإعدادات!$B$20)</f>
        <v>10000</v>
      </c>
      <c r="D16" s="26"/>
      <c r="E16" s="24" t="n">
        <f aca="false">ROUND(SUMIFS(المشتريات!$G$6:$G$505,المشتريات!$D$6:$D$505,الإعدادات!$B$20),2)</f>
        <v>1500</v>
      </c>
    </row>
    <row r="17" customFormat="false" ht="15" hidden="false" customHeight="false" outlineLevel="0" collapsed="false">
      <c r="A17" s="22" t="n">
        <v>9</v>
      </c>
      <c r="B17" s="23" t="s">
        <v>104</v>
      </c>
      <c r="C17" s="24" t="n">
        <f aca="false">SUMIFS(المشتريات!$E$6:$E$505,المشتريات!$D$6:$D$505,الإعدادات!$B$21)</f>
        <v>8000</v>
      </c>
      <c r="D17" s="26"/>
      <c r="E17" s="24" t="n">
        <f aca="false">ROUND(SUMIFS(المشتريات!$G$6:$G$505,المشتريات!$D$6:$D$505,الإعدادات!$B$21),2)</f>
        <v>1200</v>
      </c>
    </row>
    <row r="18" customFormat="false" ht="15" hidden="false" customHeight="false" outlineLevel="0" collapsed="false">
      <c r="A18" s="22" t="n">
        <v>10</v>
      </c>
      <c r="B18" s="23" t="s">
        <v>105</v>
      </c>
      <c r="C18" s="24" t="n">
        <f aca="false">SUMIFS(المشتريات!$E$6:$E$505,المشتريات!$D$6:$D$505,الإعدادات!$B$22)</f>
        <v>0</v>
      </c>
      <c r="D18" s="25" t="n">
        <v>0</v>
      </c>
      <c r="E18" s="26"/>
    </row>
    <row r="19" customFormat="false" ht="15" hidden="false" customHeight="false" outlineLevel="0" collapsed="false">
      <c r="A19" s="22" t="n">
        <v>11</v>
      </c>
      <c r="B19" s="23" t="s">
        <v>106</v>
      </c>
      <c r="C19" s="24" t="n">
        <f aca="false">SUMIFS(المشتريات!$E$6:$E$505,المشتريات!$D$6:$D$505,الإعدادات!$B$23)</f>
        <v>0</v>
      </c>
      <c r="D19" s="25" t="n">
        <v>0</v>
      </c>
      <c r="E19" s="26"/>
    </row>
    <row r="20" customFormat="false" ht="15" hidden="false" customHeight="false" outlineLevel="0" collapsed="false">
      <c r="A20" s="27" t="n">
        <v>12</v>
      </c>
      <c r="B20" s="28" t="s">
        <v>107</v>
      </c>
      <c r="C20" s="29" t="n">
        <f aca="false">SUM(C15:C19)</f>
        <v>78000</v>
      </c>
      <c r="D20" s="29" t="n">
        <f aca="false">SUM(D15:D19)</f>
        <v>0</v>
      </c>
      <c r="E20" s="29" t="n">
        <f aca="false">E15+E16+E17</f>
        <v>11700</v>
      </c>
    </row>
    <row r="21" customFormat="false" ht="15" hidden="false" customHeight="true" outlineLevel="0" collapsed="false">
      <c r="A21" s="21" t="s">
        <v>108</v>
      </c>
      <c r="B21" s="21"/>
      <c r="C21" s="21"/>
      <c r="D21" s="21"/>
      <c r="E21" s="21"/>
    </row>
    <row r="22" customFormat="false" ht="15" hidden="false" customHeight="false" outlineLevel="0" collapsed="false">
      <c r="A22" s="27" t="n">
        <v>13</v>
      </c>
      <c r="B22" s="28" t="s">
        <v>109</v>
      </c>
      <c r="C22" s="30"/>
      <c r="D22" s="30"/>
      <c r="E22" s="29" t="n">
        <f aca="false">E13-E20</f>
        <v>4500</v>
      </c>
    </row>
    <row r="23" customFormat="false" ht="15" hidden="false" customHeight="false" outlineLevel="0" collapsed="false">
      <c r="A23" s="22" t="n">
        <v>14</v>
      </c>
      <c r="B23" s="23" t="s">
        <v>110</v>
      </c>
      <c r="C23" s="26"/>
      <c r="D23" s="26"/>
      <c r="E23" s="25" t="n">
        <v>0</v>
      </c>
    </row>
    <row r="24" customFormat="false" ht="15" hidden="false" customHeight="false" outlineLevel="0" collapsed="false">
      <c r="A24" s="22" t="n">
        <v>15</v>
      </c>
      <c r="B24" s="23" t="s">
        <v>111</v>
      </c>
      <c r="C24" s="26"/>
      <c r="D24" s="26"/>
      <c r="E24" s="25" t="n">
        <v>0</v>
      </c>
    </row>
    <row r="25" customFormat="false" ht="15" hidden="false" customHeight="false" outlineLevel="0" collapsed="false">
      <c r="A25" s="27" t="n">
        <v>16</v>
      </c>
      <c r="B25" s="28" t="s">
        <v>112</v>
      </c>
      <c r="C25" s="30"/>
      <c r="D25" s="30"/>
      <c r="E25" s="29" t="n">
        <f aca="false">E22+E23-E24</f>
        <v>4500</v>
      </c>
    </row>
    <row r="27" customFormat="false" ht="15" hidden="false" customHeight="false" outlineLevel="0" collapsed="false">
      <c r="A27" s="6" t="s">
        <v>113</v>
      </c>
      <c r="B27" s="31" t="str">
        <f aca="false">IF(E25&gt;0,"مستحق السداد للهيئة",IF(E25&lt;0,"رصيد دائن: يمكن طلب استرداده أو ترحيله","لا يوجد مبلغ مستحق"))</f>
        <v>مستحق السداد للهيئة</v>
      </c>
    </row>
    <row r="28" customFormat="false" ht="15" hidden="false" customHeight="false" outlineLevel="0" collapsed="false">
      <c r="A28" s="10" t="s">
        <v>114</v>
      </c>
      <c r="B28" s="32" t="str">
        <f aca="false">IF(ROUND(SUM(المبيعات!$F$6:$F$505)-(E8-D8*الإعدادات!$B$9-E17),2)=0,"متطابق","راجع الإدخال")</f>
        <v>متطابق</v>
      </c>
    </row>
    <row r="30" customFormat="false" ht="15.75" hidden="false" customHeight="true" outlineLevel="0" collapsed="false">
      <c r="A30" s="33" t="s">
        <v>115</v>
      </c>
      <c r="B30" s="33"/>
      <c r="C30" s="33"/>
      <c r="D30" s="33"/>
      <c r="E30" s="33"/>
    </row>
    <row r="31" customFormat="false" ht="31.5" hidden="false" customHeight="true" outlineLevel="0" collapsed="false">
      <c r="A31" s="34" t="s">
        <v>116</v>
      </c>
      <c r="B31" s="34"/>
      <c r="C31" s="34"/>
      <c r="D31" s="34"/>
      <c r="E31" s="34"/>
    </row>
    <row r="32" customFormat="false" ht="31.5" hidden="false" customHeight="true" outlineLevel="0" collapsed="false">
      <c r="A32" s="34" t="s">
        <v>117</v>
      </c>
      <c r="B32" s="34"/>
      <c r="C32" s="34"/>
      <c r="D32" s="34"/>
      <c r="E32" s="34"/>
    </row>
    <row r="33" customFormat="false" ht="31.5" hidden="false" customHeight="true" outlineLevel="0" collapsed="false">
      <c r="A33" s="34" t="s">
        <v>118</v>
      </c>
      <c r="B33" s="34"/>
      <c r="C33" s="34"/>
      <c r="D33" s="34"/>
      <c r="E33" s="34"/>
    </row>
    <row r="34" customFormat="false" ht="31.5" hidden="false" customHeight="true" outlineLevel="0" collapsed="false">
      <c r="A34" s="34" t="s">
        <v>119</v>
      </c>
      <c r="B34" s="34"/>
      <c r="C34" s="34"/>
      <c r="D34" s="34"/>
      <c r="E34" s="34"/>
    </row>
  </sheetData>
  <mergeCells count="8">
    <mergeCell ref="A7:E7"/>
    <mergeCell ref="A14:E14"/>
    <mergeCell ref="A21:E21"/>
    <mergeCell ref="A30:E30"/>
    <mergeCell ref="A31:E31"/>
    <mergeCell ref="A32:E32"/>
    <mergeCell ref="A33:E33"/>
    <mergeCell ref="A34:E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2026-10-19T21:10:30Z</dcterms:created>
  <dc:creator>openpyxl</dc:creator>
  <dc:description/>
  <dc:language>en-US</dc:language>
  <cp:lastModifiedBy/>
  <dcterms:modified xsi:type="dcterms:W3CDTF">2026-10-19T21:10:30Z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